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ad9d3e9b52e976cf/桌面/2022年度/城市与地图/"/>
    </mc:Choice>
  </mc:AlternateContent>
  <xr:revisionPtr revIDLastSave="353" documentId="8_{A7E76113-A4A6-41EA-95C4-33DD86F45A37}" xr6:coauthVersionLast="45" xr6:coauthVersionMax="47" xr10:uidLastSave="{3A54BB56-A6EC-4CAB-8EE3-350D4EA79177}"/>
  <bookViews>
    <workbookView xWindow="-120" yWindow="-120" windowWidth="29040" windowHeight="15840" xr2:uid="{00000000-000D-0000-FFFF-FFFF00000000}"/>
  </bookViews>
  <sheets>
    <sheet name="全国人口" sheetId="1" r:id="rId1"/>
    <sheet name="各城市人口" sheetId="2" r:id="rId2"/>
    <sheet name="城市分级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G74" i="2"/>
  <c r="G88" i="2"/>
  <c r="G69" i="2"/>
  <c r="G11" i="2"/>
  <c r="G12" i="2"/>
  <c r="G3" i="2"/>
  <c r="G109" i="2"/>
  <c r="G9" i="2"/>
  <c r="G41" i="2"/>
  <c r="G14" i="2"/>
  <c r="G34" i="2"/>
  <c r="G20" i="2"/>
  <c r="G80" i="2"/>
  <c r="G134" i="2"/>
  <c r="G31" i="2"/>
  <c r="G57" i="2"/>
  <c r="G16" i="2"/>
  <c r="G253" i="2"/>
  <c r="G248" i="2"/>
  <c r="G129" i="2"/>
  <c r="G23" i="2"/>
  <c r="G158" i="2"/>
  <c r="G39" i="2"/>
  <c r="G147" i="2"/>
  <c r="G4" i="2"/>
  <c r="G55" i="2"/>
  <c r="G315" i="2"/>
  <c r="G21" i="2"/>
  <c r="G118" i="2"/>
  <c r="G50" i="2"/>
  <c r="G72" i="2"/>
  <c r="G184" i="2"/>
  <c r="G107" i="2"/>
  <c r="G114" i="2"/>
  <c r="G89" i="2"/>
  <c r="G27" i="2"/>
  <c r="G24" i="2"/>
  <c r="G145" i="2"/>
  <c r="G53" i="2"/>
  <c r="G92" i="2"/>
  <c r="G113" i="2"/>
  <c r="G116" i="2"/>
  <c r="G168" i="2"/>
  <c r="G52" i="2"/>
  <c r="G73" i="2"/>
  <c r="G161" i="2"/>
  <c r="G190" i="2"/>
  <c r="G167" i="2"/>
  <c r="G96" i="2"/>
  <c r="G25" i="2"/>
  <c r="G223" i="2"/>
  <c r="G192" i="2"/>
  <c r="G123" i="2"/>
  <c r="G274" i="2"/>
  <c r="G264" i="2"/>
  <c r="G76" i="2"/>
  <c r="G93" i="2"/>
  <c r="G270" i="2"/>
  <c r="G206" i="2"/>
  <c r="G38" i="2"/>
  <c r="G81" i="2"/>
  <c r="G165" i="2"/>
  <c r="G115" i="2"/>
  <c r="G26" i="2"/>
  <c r="G19" i="2"/>
  <c r="G154" i="2"/>
  <c r="G240" i="2"/>
  <c r="G121" i="2"/>
  <c r="G209" i="2"/>
  <c r="G185" i="2"/>
  <c r="G295" i="2"/>
  <c r="G245" i="2"/>
  <c r="G164" i="2"/>
  <c r="G119" i="2"/>
  <c r="G195" i="2"/>
  <c r="G36" i="2"/>
  <c r="G46" i="2"/>
  <c r="G208" i="2"/>
  <c r="G198" i="2"/>
  <c r="G33" i="2"/>
  <c r="G169" i="2"/>
  <c r="G275" i="2"/>
  <c r="G59" i="2"/>
  <c r="G104" i="2"/>
  <c r="G238" i="2"/>
  <c r="G279" i="2"/>
  <c r="G13" i="2"/>
  <c r="G213" i="2"/>
  <c r="G125" i="2"/>
  <c r="G276" i="2"/>
  <c r="G272" i="2"/>
  <c r="G152" i="2"/>
  <c r="G172" i="2"/>
  <c r="G120" i="2"/>
  <c r="G140" i="2"/>
  <c r="G124" i="2"/>
  <c r="G108" i="2"/>
  <c r="G149" i="2"/>
  <c r="G94" i="2"/>
  <c r="G262" i="2"/>
  <c r="G141" i="2"/>
  <c r="G297" i="2"/>
  <c r="G170" i="2"/>
  <c r="G218" i="2"/>
  <c r="G135" i="2"/>
  <c r="G157" i="2"/>
  <c r="G225" i="2"/>
  <c r="G162" i="2"/>
  <c r="G243" i="2"/>
  <c r="G212" i="2"/>
  <c r="G65" i="2"/>
  <c r="G197" i="2"/>
  <c r="G268" i="2"/>
  <c r="G17" i="2"/>
  <c r="G323" i="2"/>
  <c r="G171" i="2"/>
  <c r="G43" i="2"/>
  <c r="G132" i="2"/>
  <c r="G296" i="2"/>
  <c r="G183" i="2"/>
  <c r="G221" i="2"/>
  <c r="G322" i="2"/>
  <c r="G78" i="2"/>
  <c r="G246" i="2"/>
  <c r="G127" i="2"/>
  <c r="G330" i="2"/>
  <c r="G28" i="2"/>
  <c r="G263" i="2"/>
  <c r="G339" i="2"/>
  <c r="G202" i="2"/>
  <c r="G178" i="2"/>
  <c r="G278" i="2"/>
  <c r="G103" i="2"/>
  <c r="G325" i="2"/>
  <c r="G131" i="2"/>
  <c r="G180" i="2"/>
  <c r="G283" i="2"/>
  <c r="G146" i="2"/>
  <c r="G292" i="2"/>
  <c r="G181" i="2"/>
  <c r="G130" i="2"/>
  <c r="G91" i="2"/>
  <c r="G333" i="2"/>
  <c r="G5" i="2"/>
  <c r="G86" i="2"/>
  <c r="G316" i="2"/>
  <c r="G273" i="2"/>
  <c r="G151" i="2"/>
  <c r="G199" i="2"/>
  <c r="G196" i="2"/>
  <c r="G87" i="2"/>
  <c r="G239" i="2"/>
  <c r="G126" i="2"/>
  <c r="G45" i="2"/>
  <c r="G175" i="2"/>
  <c r="G285" i="2"/>
  <c r="G139" i="2"/>
  <c r="G54" i="2"/>
  <c r="G226" i="2"/>
  <c r="G227" i="2"/>
  <c r="G284" i="2"/>
  <c r="G294" i="2"/>
  <c r="G106" i="2"/>
  <c r="G110" i="2"/>
  <c r="G138" i="2"/>
  <c r="G174" i="2"/>
  <c r="G254" i="2"/>
  <c r="G58" i="2"/>
  <c r="G150" i="2"/>
  <c r="G233" i="2"/>
  <c r="G241" i="2"/>
  <c r="G214" i="2"/>
  <c r="G70" i="2"/>
  <c r="G308" i="2"/>
  <c r="G128" i="2"/>
  <c r="G256" i="2"/>
  <c r="G29" i="2"/>
  <c r="G112" i="2"/>
  <c r="G101" i="2"/>
  <c r="G282" i="2"/>
  <c r="G117" i="2"/>
  <c r="G189" i="2"/>
  <c r="G142" i="2"/>
  <c r="G18" i="2"/>
  <c r="G281" i="2"/>
  <c r="G251" i="2"/>
  <c r="G15" i="2"/>
  <c r="G182" i="2"/>
  <c r="G61" i="2"/>
  <c r="G232" i="2"/>
  <c r="G211" i="2"/>
  <c r="G340" i="2"/>
  <c r="G304" i="2"/>
  <c r="G235" i="2"/>
  <c r="G341" i="2"/>
  <c r="G201" i="2"/>
  <c r="G111" i="2"/>
  <c r="G62" i="2"/>
  <c r="G314" i="2"/>
  <c r="G163" i="2"/>
  <c r="G305" i="2"/>
  <c r="G302" i="2"/>
  <c r="G177" i="2"/>
  <c r="G287" i="2"/>
  <c r="G90" i="2"/>
  <c r="G342" i="2"/>
  <c r="G102" i="2"/>
  <c r="G289" i="2"/>
  <c r="G231" i="2"/>
  <c r="G257" i="2"/>
  <c r="G48" i="2"/>
  <c r="G37" i="2"/>
  <c r="G205" i="2"/>
  <c r="G244" i="2"/>
  <c r="G266" i="2"/>
  <c r="G216" i="2"/>
  <c r="G200" i="2"/>
  <c r="G100" i="2"/>
  <c r="G173" i="2"/>
  <c r="G68" i="2"/>
  <c r="G7" i="2"/>
  <c r="G271" i="2"/>
  <c r="G222" i="2"/>
  <c r="G290" i="2"/>
  <c r="G255" i="2"/>
  <c r="G249" i="2"/>
  <c r="G300" i="2"/>
  <c r="G187" i="2"/>
  <c r="G260" i="2"/>
  <c r="G234" i="2"/>
  <c r="G335" i="2"/>
  <c r="G269" i="2"/>
  <c r="G317" i="2"/>
  <c r="G137" i="2"/>
  <c r="G105" i="2"/>
  <c r="G265" i="2"/>
  <c r="G343" i="2"/>
  <c r="G324" i="2"/>
  <c r="G215" i="2"/>
  <c r="G299" i="2"/>
  <c r="G230" i="2"/>
  <c r="G95" i="2"/>
  <c r="G291" i="2"/>
  <c r="G207" i="2"/>
  <c r="G6" i="2"/>
  <c r="G310" i="2"/>
  <c r="G75" i="2"/>
  <c r="G85" i="2"/>
  <c r="G133" i="2"/>
  <c r="G203" i="2"/>
  <c r="G247" i="2"/>
  <c r="G303" i="2"/>
  <c r="G286" i="2"/>
  <c r="G155" i="2"/>
  <c r="G259" i="2"/>
  <c r="G307" i="2"/>
  <c r="G344" i="2"/>
  <c r="G44" i="2"/>
  <c r="G293" i="2"/>
  <c r="G337" i="2"/>
  <c r="G217" i="2"/>
  <c r="G318" i="2"/>
  <c r="G321" i="2"/>
  <c r="G288" i="2"/>
  <c r="G166" i="2"/>
  <c r="G32" i="2"/>
  <c r="G66" i="2"/>
  <c r="G306" i="2"/>
  <c r="G267" i="2"/>
  <c r="G194" i="2"/>
  <c r="G329" i="2"/>
  <c r="G277" i="2"/>
  <c r="G156" i="2"/>
  <c r="G298" i="2"/>
  <c r="G320" i="2"/>
  <c r="G319" i="2"/>
  <c r="G242" i="2"/>
  <c r="G301" i="2"/>
  <c r="G193" i="2"/>
  <c r="G84" i="2"/>
  <c r="G219" i="2"/>
  <c r="G236" i="2"/>
  <c r="G210" i="2"/>
  <c r="G326" i="2"/>
  <c r="G228" i="2"/>
  <c r="G83" i="2"/>
  <c r="G2" i="2"/>
  <c r="G336" i="2"/>
  <c r="G60" i="2"/>
  <c r="G327" i="2"/>
  <c r="G186" i="2"/>
  <c r="G191" i="2"/>
  <c r="G313" i="2"/>
  <c r="G122" i="2"/>
  <c r="G148" i="2"/>
  <c r="G159" i="2"/>
  <c r="G261" i="2"/>
  <c r="G258" i="2"/>
  <c r="G252" i="2"/>
  <c r="G176" i="2"/>
  <c r="G97" i="2"/>
  <c r="G153" i="2"/>
  <c r="G204" i="2"/>
  <c r="G229" i="2"/>
  <c r="G42" i="2"/>
  <c r="G10" i="2"/>
  <c r="G309" i="2"/>
  <c r="G160" i="2"/>
  <c r="G332" i="2"/>
  <c r="G311" i="2"/>
  <c r="G328" i="2"/>
  <c r="G8" i="2"/>
  <c r="G280" i="2"/>
  <c r="G63" i="2"/>
  <c r="G56" i="2"/>
  <c r="G143" i="2"/>
  <c r="G312" i="2"/>
  <c r="G71" i="2"/>
  <c r="G188" i="2"/>
  <c r="G331" i="2"/>
  <c r="G51" i="2"/>
  <c r="G77" i="2"/>
  <c r="G49" i="2"/>
  <c r="G136" i="2"/>
  <c r="G144" i="2"/>
  <c r="G82" i="2"/>
  <c r="G35" i="2"/>
  <c r="G79" i="2"/>
  <c r="G237" i="2"/>
  <c r="G179" i="2"/>
  <c r="G250" i="2"/>
  <c r="G67" i="2"/>
  <c r="G224" i="2"/>
  <c r="G98" i="2"/>
  <c r="G334" i="2"/>
  <c r="G22" i="2"/>
  <c r="G99" i="2"/>
  <c r="G220" i="2"/>
  <c r="G64" i="2"/>
  <c r="G40" i="2"/>
  <c r="G47" i="2"/>
  <c r="G30" i="2"/>
  <c r="G338" i="2"/>
</calcChain>
</file>

<file path=xl/sharedStrings.xml><?xml version="1.0" encoding="utf-8"?>
<sst xmlns="http://schemas.openxmlformats.org/spreadsheetml/2006/main" count="429" uniqueCount="425">
  <si>
    <t>第七次人口普查数据</t>
  </si>
  <si>
    <t>地区</t>
  </si>
  <si>
    <t>人口数</t>
  </si>
  <si>
    <t>男女比例（%）</t>
  </si>
  <si>
    <t>年龄比重（%）</t>
  </si>
  <si>
    <t>男</t>
  </si>
  <si>
    <t>女</t>
  </si>
  <si>
    <t>0—14岁</t>
  </si>
  <si>
    <t>15-59岁</t>
  </si>
  <si>
    <t>60岁以上</t>
  </si>
  <si>
    <t>65岁以上</t>
  </si>
  <si>
    <t>全国（除港澳台）</t>
  </si>
  <si>
    <t>广东</t>
  </si>
  <si>
    <t>山东</t>
  </si>
  <si>
    <t>河南</t>
  </si>
  <si>
    <t>江苏</t>
  </si>
  <si>
    <t>四川</t>
  </si>
  <si>
    <t>河北</t>
  </si>
  <si>
    <t>湖南</t>
  </si>
  <si>
    <t>浙江</t>
  </si>
  <si>
    <t>安徽</t>
  </si>
  <si>
    <t>湖北</t>
  </si>
  <si>
    <t>广西</t>
  </si>
  <si>
    <t>云南</t>
  </si>
  <si>
    <t>江西</t>
  </si>
  <si>
    <t>辽宁</t>
  </si>
  <si>
    <t>福建</t>
  </si>
  <si>
    <t>陕西</t>
  </si>
  <si>
    <t>贵州</t>
  </si>
  <si>
    <t>山西</t>
  </si>
  <si>
    <t>重庆</t>
  </si>
  <si>
    <t>黑龙江</t>
  </si>
  <si>
    <t>新疆</t>
  </si>
  <si>
    <t>甘肃</t>
  </si>
  <si>
    <t>上海</t>
  </si>
  <si>
    <t>吉林</t>
  </si>
  <si>
    <t>内蒙古</t>
  </si>
  <si>
    <t>北京</t>
  </si>
  <si>
    <t>天津</t>
  </si>
  <si>
    <t>海南</t>
  </si>
  <si>
    <t>宁夏</t>
  </si>
  <si>
    <t>青海</t>
  </si>
  <si>
    <t>西藏</t>
  </si>
  <si>
    <t>排名</t>
  </si>
  <si>
    <t>[各省]重庆市</t>
  </si>
  <si>
    <t>[各省]上海市</t>
  </si>
  <si>
    <t>[各省]北京市</t>
  </si>
  <si>
    <t>[四川]成都市</t>
  </si>
  <si>
    <t>[广东]广州市</t>
  </si>
  <si>
    <t>[广东]深圳市</t>
  </si>
  <si>
    <t>[各省]天津市</t>
  </si>
  <si>
    <t>[陕西]西安市</t>
  </si>
  <si>
    <t>[江苏]苏州市</t>
  </si>
  <si>
    <t>[河南]郑州市</t>
  </si>
  <si>
    <t>[湖北]武汉市</t>
  </si>
  <si>
    <t>[浙江]杭州市</t>
  </si>
  <si>
    <t>[山东]临沂市</t>
  </si>
  <si>
    <t>[河北]石家庄市</t>
  </si>
  <si>
    <t>[广东]东莞市</t>
  </si>
  <si>
    <t>[山东]青岛市</t>
  </si>
  <si>
    <t>[湖南]长沙市</t>
  </si>
  <si>
    <t>[黑龙江]哈尔滨市</t>
  </si>
  <si>
    <t>[河南]南阳市</t>
  </si>
  <si>
    <t>[浙江]温州市</t>
  </si>
  <si>
    <t>[广东]佛山市</t>
  </si>
  <si>
    <t>[河北]邯郸市</t>
  </si>
  <si>
    <t>[浙江]宁波市</t>
  </si>
  <si>
    <t>[山东]潍坊市</t>
  </si>
  <si>
    <t>[安徽]合肥市</t>
  </si>
  <si>
    <t>[江苏]南京市</t>
  </si>
  <si>
    <t>[河北]保定市</t>
  </si>
  <si>
    <t>[山东]济南市</t>
  </si>
  <si>
    <t>[江苏]徐州市</t>
  </si>
  <si>
    <t>[吉林]长春市</t>
  </si>
  <si>
    <t>[辽宁]沈阳市</t>
  </si>
  <si>
    <t>[河南]周口市</t>
  </si>
  <si>
    <t>[江西]赣州市</t>
  </si>
  <si>
    <t>[山东]菏泽市</t>
  </si>
  <si>
    <t>[福建]泉州市</t>
  </si>
  <si>
    <t>[云南]昆明市</t>
  </si>
  <si>
    <t>[山东]济宁市</t>
  </si>
  <si>
    <t>[福建]福州市</t>
  </si>
  <si>
    <t>[安徽]阜阳市</t>
  </si>
  <si>
    <t>[河南]商丘市</t>
  </si>
  <si>
    <t>[江苏]南通市</t>
  </si>
  <si>
    <t>[河北]唐山市</t>
  </si>
  <si>
    <t>[江苏]无锡市</t>
  </si>
  <si>
    <t>[辽宁]大连市</t>
  </si>
  <si>
    <t>[河北]沧州市</t>
  </si>
  <si>
    <t>[河北]邢台市</t>
  </si>
  <si>
    <t>[山东]烟台市</t>
  </si>
  <si>
    <t>[河南]洛阳市</t>
  </si>
  <si>
    <t>[浙江]金华市</t>
  </si>
  <si>
    <t>[河南]驻马店市</t>
  </si>
  <si>
    <t>[广东]湛江市</t>
  </si>
  <si>
    <t>[贵州]毕节市</t>
  </si>
  <si>
    <t>[江苏]盐城市</t>
  </si>
  <si>
    <t>[湖南]衡阳市</t>
  </si>
  <si>
    <t>[浙江]台州市</t>
  </si>
  <si>
    <t>[贵州]遵义市</t>
  </si>
  <si>
    <t>[湖南]邵阳市</t>
  </si>
  <si>
    <t>[江西]上饶市</t>
  </si>
  <si>
    <t>[江西]南昌市</t>
  </si>
  <si>
    <t>[河南]新乡市</t>
  </si>
  <si>
    <t>[河南]信阳市</t>
  </si>
  <si>
    <t>[广东]茂名市</t>
  </si>
  <si>
    <t>[广东]惠州市</t>
  </si>
  <si>
    <t>[贵州]贵阳市</t>
  </si>
  <si>
    <t>[山东]聊城市</t>
  </si>
  <si>
    <t>[湖北]黄冈市</t>
  </si>
  <si>
    <t>[广西]玉林市</t>
  </si>
  <si>
    <t>[云南]曲靖市</t>
  </si>
  <si>
    <t>[山东]德州市</t>
  </si>
  <si>
    <t>[四川]南充市</t>
  </si>
  <si>
    <t>[广东]揭阳市</t>
  </si>
  <si>
    <t>[广东]汕头市</t>
  </si>
  <si>
    <t>[河南]安阳市</t>
  </si>
  <si>
    <t>[山东]泰安市</t>
  </si>
  <si>
    <t>[河北]廊坊市</t>
  </si>
  <si>
    <t>[浙江]嘉兴市</t>
  </si>
  <si>
    <t>[四川]达州市</t>
  </si>
  <si>
    <t>[安徽]宿州市</t>
  </si>
  <si>
    <t>[山西]太原市</t>
  </si>
  <si>
    <t>[湖南]永州市</t>
  </si>
  <si>
    <t>[湖南]常德市</t>
  </si>
  <si>
    <t>[江苏]常州市</t>
  </si>
  <si>
    <t>[浙江]绍兴市</t>
  </si>
  <si>
    <t>[湖北]襄阳市</t>
  </si>
  <si>
    <t>[湖北]荆州市</t>
  </si>
  <si>
    <t>[福建]厦门市</t>
  </si>
  <si>
    <t>[云南]昭通市</t>
  </si>
  <si>
    <t>[福建]漳州市</t>
  </si>
  <si>
    <t>[湖南]岳阳市</t>
  </si>
  <si>
    <t>[江西]宜春市</t>
  </si>
  <si>
    <t>[安徽]亳州市</t>
  </si>
  <si>
    <t>[河南]平顶山市</t>
  </si>
  <si>
    <t>[江苏]宿迁市</t>
  </si>
  <si>
    <t>[广西]桂林市</t>
  </si>
  <si>
    <t>[四川]绵阳市</t>
  </si>
  <si>
    <t>[四川]凉山彝族自治州</t>
  </si>
  <si>
    <t>[河南]开封市</t>
  </si>
  <si>
    <t>[广东]江门市</t>
  </si>
  <si>
    <t>[山西]运城市</t>
  </si>
  <si>
    <t>[山东]淄博市</t>
  </si>
  <si>
    <t>[陕西]渭南市</t>
  </si>
  <si>
    <t>[湖南]郴州市</t>
  </si>
  <si>
    <t>[江西]九江市</t>
  </si>
  <si>
    <t>[江苏]连云港市</t>
  </si>
  <si>
    <t>[四川]宜宾市</t>
  </si>
  <si>
    <t>[湖南]怀化市</t>
  </si>
  <si>
    <t>[江苏]扬州市</t>
  </si>
  <si>
    <t>[江苏]淮安市</t>
  </si>
  <si>
    <t>[江苏]泰州市</t>
  </si>
  <si>
    <t>[新疆]喀什地区</t>
  </si>
  <si>
    <t>[云南]红河哈尼族彝族自治州</t>
  </si>
  <si>
    <t>[江西]吉安市</t>
  </si>
  <si>
    <t>[广东]中山市</t>
  </si>
  <si>
    <t>[安徽]六安市</t>
  </si>
  <si>
    <t>[河南]许昌市</t>
  </si>
  <si>
    <t>[甘肃]兰州市</t>
  </si>
  <si>
    <t>[广西]贵港市</t>
  </si>
  <si>
    <t>[湖北]孝感市</t>
  </si>
  <si>
    <t>[四川]泸州市</t>
  </si>
  <si>
    <t>[河北]衡水市</t>
  </si>
  <si>
    <t>[安徽]安庆市</t>
  </si>
  <si>
    <t>[广西]柳州市</t>
  </si>
  <si>
    <t>[河北]张家口市</t>
  </si>
  <si>
    <t>[广东]肇庆市</t>
  </si>
  <si>
    <t>[黑龙江]齐齐哈尔市</t>
  </si>
  <si>
    <t>[新疆]乌鲁木齐市</t>
  </si>
  <si>
    <t>[内蒙古]赤峰市</t>
  </si>
  <si>
    <t>[湖北]宜昌市</t>
  </si>
  <si>
    <t>[安徽]滁州市</t>
  </si>
  <si>
    <t>[山西]临汾市</t>
  </si>
  <si>
    <t>[广东]清远市</t>
  </si>
  <si>
    <t>[陕西]咸阳市</t>
  </si>
  <si>
    <t>[山东]滨州市</t>
  </si>
  <si>
    <t>[湖南]株洲市</t>
  </si>
  <si>
    <t>[广东]梅州市</t>
  </si>
  <si>
    <t>[山东]枣庄市</t>
  </si>
  <si>
    <t>[湖南]益阳市</t>
  </si>
  <si>
    <t>[湖南]娄底市</t>
  </si>
  <si>
    <t>[河南]濮阳市</t>
  </si>
  <si>
    <t>[贵州]黔东南苗族侗族自治州</t>
  </si>
  <si>
    <t>[黑龙江]绥化市</t>
  </si>
  <si>
    <t>[安徽]芜湖市</t>
  </si>
  <si>
    <t>[陕西]榆林市</t>
  </si>
  <si>
    <t>[吉林]吉林市</t>
  </si>
  <si>
    <t>[江西]抚州市</t>
  </si>
  <si>
    <t>[广西]百色市</t>
  </si>
  <si>
    <t>[河南]焦作市</t>
  </si>
  <si>
    <t>[云南]文山壮族苗族自治州</t>
  </si>
  <si>
    <t>[贵州]黔南布依族苗族自治州</t>
  </si>
  <si>
    <t>[四川]德阳市</t>
  </si>
  <si>
    <t>[湖北]恩施土家族苗族自治州</t>
  </si>
  <si>
    <t>[内蒙古]呼和浩特市</t>
  </si>
  <si>
    <t>[广西]河池市</t>
  </si>
  <si>
    <t>[山西]吕梁市</t>
  </si>
  <si>
    <t>[山西]晋中市</t>
  </si>
  <si>
    <t>[浙江]湖州市</t>
  </si>
  <si>
    <t>[河北]承德市</t>
  </si>
  <si>
    <t>[云南]大理白族自治州</t>
  </si>
  <si>
    <t>[辽宁]鞍山市</t>
  </si>
  <si>
    <t>[陕西]宝鸡市</t>
  </si>
  <si>
    <t>[广西]钦州市</t>
  </si>
  <si>
    <t>[贵州]铜仁市</t>
  </si>
  <si>
    <t>[安徽]蚌埠市</t>
  </si>
  <si>
    <t>[四川]广安市</t>
  </si>
  <si>
    <t>[陕西]汉中市</t>
  </si>
  <si>
    <t>[福建]莆田市</t>
  </si>
  <si>
    <t>[江苏]镇江市</t>
  </si>
  <si>
    <t>[湖北]十堰市</t>
  </si>
  <si>
    <t>[山西]长治市</t>
  </si>
  <si>
    <t>[四川]乐山市</t>
  </si>
  <si>
    <t>[福建]宁德市</t>
  </si>
  <si>
    <t>[四川]内江市</t>
  </si>
  <si>
    <t>[河北]秦皇岛市</t>
  </si>
  <si>
    <t>[山西]大同市</t>
  </si>
  <si>
    <t>[安徽]淮南市</t>
  </si>
  <si>
    <t>[贵州]六盘水市</t>
  </si>
  <si>
    <t>[贵州]黔西南布依族苗族自治州</t>
  </si>
  <si>
    <t>[甘肃]天水市</t>
  </si>
  <si>
    <t>[山东]日照市</t>
  </si>
  <si>
    <t>[四川]眉山市</t>
  </si>
  <si>
    <t>[山东]威海市</t>
  </si>
  <si>
    <t>[海南]海口市</t>
  </si>
  <si>
    <t>[内蒙古]通辽市</t>
  </si>
  <si>
    <t>[辽宁]朝阳市</t>
  </si>
  <si>
    <t>[宁夏]银川市</t>
  </si>
  <si>
    <t>[广东]韶关市</t>
  </si>
  <si>
    <t>[新疆]伊犁哈萨克自治州</t>
  </si>
  <si>
    <t>[广东]河源市</t>
  </si>
  <si>
    <t>[广西]梧州市</t>
  </si>
  <si>
    <t>[四川]遂宁市</t>
  </si>
  <si>
    <t>[黑龙江]大庆市</t>
  </si>
  <si>
    <t>[湖南]湘潭市</t>
  </si>
  <si>
    <t>[福建]龙岩市</t>
  </si>
  <si>
    <t>[新疆]阿克苏地区</t>
  </si>
  <si>
    <t>[四川]巴中市</t>
  </si>
  <si>
    <t>[内蒙古]包头市</t>
  </si>
  <si>
    <t>[辽宁]锦州市</t>
  </si>
  <si>
    <t>[山西]忻州市</t>
  </si>
  <si>
    <t>[福建]南平市</t>
  </si>
  <si>
    <t>[广东]汕尾市</t>
  </si>
  <si>
    <t>[湖北]咸宁市</t>
  </si>
  <si>
    <t>[广东]阳江市</t>
  </si>
  <si>
    <t>[湖北]荆门市</t>
  </si>
  <si>
    <t>[广东]潮州市</t>
  </si>
  <si>
    <t>[甘肃]定西市</t>
  </si>
  <si>
    <t>[浙江]丽水市</t>
  </si>
  <si>
    <t>[新疆]和田地区</t>
  </si>
  <si>
    <t>[安徽]宣城市</t>
  </si>
  <si>
    <t>[陕西]安康市</t>
  </si>
  <si>
    <t>[四川]自贡市</t>
  </si>
  <si>
    <t>[湖南]湘西土家族苗族自治州</t>
  </si>
  <si>
    <t>[福建]三明市</t>
  </si>
  <si>
    <t>[贵州]安顺市</t>
  </si>
  <si>
    <t>[湖北]黄石市</t>
  </si>
  <si>
    <t>[青海]西宁市</t>
  </si>
  <si>
    <t>[广东]珠海市</t>
  </si>
  <si>
    <t>[辽宁]葫芦岛市</t>
  </si>
  <si>
    <t>[云南]保山市</t>
  </si>
  <si>
    <t>[云南]楚雄彝族自治州</t>
  </si>
  <si>
    <t>[甘肃]陇南市</t>
  </si>
  <si>
    <t>[云南]普洱市</t>
  </si>
  <si>
    <t>[辽宁]铁岭市</t>
  </si>
  <si>
    <t>[广东]云浮市</t>
  </si>
  <si>
    <t>[河南]漯河市</t>
  </si>
  <si>
    <t>[辽宁]营口市</t>
  </si>
  <si>
    <t>[四川]资阳市</t>
  </si>
  <si>
    <t>[四川]广元市</t>
  </si>
  <si>
    <t>[黑龙江]牡丹江市</t>
  </si>
  <si>
    <t>[陕西]延安市</t>
  </si>
  <si>
    <t>[浙江]衢州市</t>
  </si>
  <si>
    <t>[云南]临沧市</t>
  </si>
  <si>
    <t>[吉林]松原市</t>
  </si>
  <si>
    <t>[云南]玉溪市</t>
  </si>
  <si>
    <t>[内蒙古]呼伦贝尔市</t>
  </si>
  <si>
    <t>[山西]晋城市</t>
  </si>
  <si>
    <t>[山东]东营市</t>
  </si>
  <si>
    <t>[辽宁]丹东市</t>
  </si>
  <si>
    <t>[甘肃]庆阳市</t>
  </si>
  <si>
    <t>[安徽]马鞍山市</t>
  </si>
  <si>
    <t>[黑龙江]佳木斯市</t>
  </si>
  <si>
    <t>[内蒙古]鄂尔多斯市</t>
  </si>
  <si>
    <t>[甘肃]临夏回族自治州</t>
  </si>
  <si>
    <t>[广西]崇左市</t>
  </si>
  <si>
    <t>[广西]来宾市</t>
  </si>
  <si>
    <t>[湖北]随州市</t>
  </si>
  <si>
    <t>[陕西]商洛市</t>
  </si>
  <si>
    <t>[河南]三门峡市</t>
  </si>
  <si>
    <t>[广西]贺州市</t>
  </si>
  <si>
    <t>[安徽]淮北市</t>
  </si>
  <si>
    <t>[吉林]延边朝鲜族自治州</t>
  </si>
  <si>
    <t>[广西]北海市</t>
  </si>
  <si>
    <t>[甘肃]平凉市</t>
  </si>
  <si>
    <t>[吉林]四平市</t>
  </si>
  <si>
    <t>[江西]萍乡市</t>
  </si>
  <si>
    <t>[辽宁]抚顺市</t>
  </si>
  <si>
    <t>[内蒙古]乌兰察布市</t>
  </si>
  <si>
    <t>[辽宁]阜新市</t>
  </si>
  <si>
    <t>[江西]景德镇市</t>
  </si>
  <si>
    <t>[新疆]巴音郭楞蒙古自治州</t>
  </si>
  <si>
    <t>[新疆]昌吉回族自治州</t>
  </si>
  <si>
    <t>[辽宁]辽阳市</t>
  </si>
  <si>
    <t>[山西]朔州市</t>
  </si>
  <si>
    <t>[河南]鹤壁市</t>
  </si>
  <si>
    <t>[吉林]白城市</t>
  </si>
  <si>
    <t>[内蒙古]巴彦淖尔市</t>
  </si>
  <si>
    <t>[湖南]张家界市</t>
  </si>
  <si>
    <t>[甘肃]白银市</t>
  </si>
  <si>
    <t>[黑龙江]鸡西市</t>
  </si>
  <si>
    <t>[甘肃]武威市</t>
  </si>
  <si>
    <t>[四川]雅安市</t>
  </si>
  <si>
    <t>[内蒙古]兴安盟</t>
  </si>
  <si>
    <t>[辽宁]盘锦市</t>
  </si>
  <si>
    <t>[青海]海东市</t>
  </si>
  <si>
    <t>[安徽]池州市</t>
  </si>
  <si>
    <t>[安徽]黄山市</t>
  </si>
  <si>
    <t>[辽宁]本溪市</t>
  </si>
  <si>
    <t>[山西]阳泉市</t>
  </si>
  <si>
    <t>[云南]德宏傣族景颇族自治州</t>
  </si>
  <si>
    <t>[安徽]铜陵市</t>
  </si>
  <si>
    <t>[吉林]通化市</t>
  </si>
  <si>
    <t>[云南]西双版纳傣族自治州</t>
  </si>
  <si>
    <t>[黑龙江]黑河市</t>
  </si>
  <si>
    <t>[云南]丽江市</t>
  </si>
  <si>
    <t>[四川]攀枝花市</t>
  </si>
  <si>
    <t>[黑龙江]双鸭山市</t>
  </si>
  <si>
    <t>[江西]新余市</t>
  </si>
  <si>
    <t>[浙江]舟山市</t>
  </si>
  <si>
    <t>[江西]鹰潭市</t>
  </si>
  <si>
    <t>[新疆]塔城地区</t>
  </si>
  <si>
    <t>[甘肃]张掖市</t>
  </si>
  <si>
    <t>[四川]甘孜藏族自治州</t>
  </si>
  <si>
    <t>[内蒙古]锡林郭勒盟</t>
  </si>
  <si>
    <t>[湖北]鄂州市</t>
  </si>
  <si>
    <t>[甘肃]酒泉市</t>
  </si>
  <si>
    <t>[广西]防城港市</t>
  </si>
  <si>
    <t>[海南]三亚市</t>
  </si>
  <si>
    <t>[吉林]辽源市</t>
  </si>
  <si>
    <t>[海南]儋州市</t>
  </si>
  <si>
    <t>[吉林]白山市</t>
  </si>
  <si>
    <t>[黑龙江]鹤岗市</t>
  </si>
  <si>
    <t>[黑龙江]伊春市</t>
  </si>
  <si>
    <t>[四川]阿坝藏族羌族自治州</t>
  </si>
  <si>
    <t>[西藏]日喀则市</t>
  </si>
  <si>
    <t>[陕西]铜川市</t>
  </si>
  <si>
    <t>[新疆]吐鲁番市</t>
  </si>
  <si>
    <t>[甘肃]甘南藏族自治州</t>
  </si>
  <si>
    <t>[黑龙江]七台河市</t>
  </si>
  <si>
    <t>[新疆]哈密市</t>
  </si>
  <si>
    <t>[新疆]阿勒泰地区</t>
  </si>
  <si>
    <t>[新疆]克孜勒苏柯尔克孜自治州</t>
  </si>
  <si>
    <t>[内蒙古]乌海市</t>
  </si>
  <si>
    <t>[云南]怒江傈僳族自治州</t>
  </si>
  <si>
    <t>[新疆]克拉玛依市</t>
  </si>
  <si>
    <t>[新疆]博尔塔拉蒙古自治州</t>
  </si>
  <si>
    <t>[甘肃]金昌市</t>
  </si>
  <si>
    <t>[云南]迪庆藏族自治州</t>
  </si>
  <si>
    <t>[黑龙江]大兴安岭地区</t>
  </si>
  <si>
    <t>[甘肃]嘉峪关市</t>
  </si>
  <si>
    <t>[内蒙古]阿拉善盟</t>
  </si>
  <si>
    <t>[西藏]林芝市</t>
  </si>
  <si>
    <t>[海南]三沙市</t>
  </si>
  <si>
    <t>402.45人</t>
  </si>
  <si>
    <t>281.67人</t>
  </si>
  <si>
    <t>277.34人</t>
  </si>
  <si>
    <t>263.11人</t>
  </si>
  <si>
    <t>225.58人</t>
  </si>
  <si>
    <t>187.88人</t>
  </si>
  <si>
    <t>面积/km²</t>
    <phoneticPr fontId="1" type="noConversion"/>
  </si>
  <si>
    <t>常住人口/万</t>
    <phoneticPr fontId="1" type="noConversion"/>
  </si>
  <si>
    <t>[广西]南宁市</t>
    <phoneticPr fontId="1" type="noConversion"/>
  </si>
  <si>
    <t>[青海]海西蒙古族藏族自治州</t>
    <phoneticPr fontId="1" type="noConversion"/>
  </si>
  <si>
    <t>[青海]海南藏族自治州</t>
    <phoneticPr fontId="1" type="noConversion"/>
  </si>
  <si>
    <t>[青海]玉树藏族自治州</t>
    <phoneticPr fontId="1" type="noConversion"/>
  </si>
  <si>
    <t>[青海]黄南藏族自治州</t>
    <phoneticPr fontId="1" type="noConversion"/>
  </si>
  <si>
    <t>[青海]果洛藏族自治州</t>
    <phoneticPr fontId="1" type="noConversion"/>
  </si>
  <si>
    <t>[青海]海北藏族自治州</t>
    <phoneticPr fontId="1" type="noConversion"/>
  </si>
  <si>
    <t>[宁夏]吴忠市</t>
    <phoneticPr fontId="1" type="noConversion"/>
  </si>
  <si>
    <t>[宁夏]固原市</t>
    <phoneticPr fontId="1" type="noConversion"/>
  </si>
  <si>
    <t>[宁夏]中卫市</t>
    <phoneticPr fontId="1" type="noConversion"/>
  </si>
  <si>
    <t>[宁夏]石嘴山市</t>
    <phoneticPr fontId="1" type="noConversion"/>
  </si>
  <si>
    <t>[西藏]拉萨市</t>
    <phoneticPr fontId="1" type="noConversion"/>
  </si>
  <si>
    <t>[西藏]昌都市</t>
    <phoneticPr fontId="1" type="noConversion"/>
  </si>
  <si>
    <t>[西藏]那曲市</t>
    <phoneticPr fontId="1" type="noConversion"/>
  </si>
  <si>
    <t>[西藏]山南市</t>
    <phoneticPr fontId="1" type="noConversion"/>
  </si>
  <si>
    <t>[西藏]阿里地区</t>
    <phoneticPr fontId="1" type="noConversion"/>
  </si>
  <si>
    <t>[台湾]新北市</t>
    <phoneticPr fontId="1" type="noConversion"/>
  </si>
  <si>
    <t>[台湾]台中市</t>
    <phoneticPr fontId="1" type="noConversion"/>
  </si>
  <si>
    <t>[台湾]高雄市</t>
    <phoneticPr fontId="1" type="noConversion"/>
  </si>
  <si>
    <t>[台湾]台北市</t>
    <phoneticPr fontId="1" type="noConversion"/>
  </si>
  <si>
    <t>[台湾]桃园市</t>
    <phoneticPr fontId="1" type="noConversion"/>
  </si>
  <si>
    <t>[台湾]台南市</t>
    <phoneticPr fontId="1" type="noConversion"/>
  </si>
  <si>
    <t>第六次普查人口/万</t>
    <phoneticPr fontId="1" type="noConversion"/>
  </si>
  <si>
    <t>人口密度 人数/km²</t>
    <phoneticPr fontId="1" type="noConversion"/>
  </si>
  <si>
    <t>人口增减幅</t>
    <phoneticPr fontId="1" type="noConversion"/>
  </si>
  <si>
    <t>序号</t>
    <phoneticPr fontId="1" type="noConversion"/>
  </si>
  <si>
    <t>直辖市</t>
    <phoneticPr fontId="1" type="noConversion"/>
  </si>
  <si>
    <t>副省级城</t>
    <phoneticPr fontId="1" type="noConversion"/>
  </si>
  <si>
    <t>计划单列市</t>
    <phoneticPr fontId="1" type="noConversion"/>
  </si>
  <si>
    <t>地级市</t>
    <phoneticPr fontId="1" type="noConversion"/>
  </si>
  <si>
    <t>县级市</t>
    <phoneticPr fontId="1" type="noConversion"/>
  </si>
  <si>
    <t>北京</t>
    <phoneticPr fontId="1" type="noConversion"/>
  </si>
  <si>
    <t>深圳</t>
    <phoneticPr fontId="1" type="noConversion"/>
  </si>
  <si>
    <t>√</t>
    <phoneticPr fontId="1" type="noConversion"/>
  </si>
  <si>
    <t>天津</t>
    <phoneticPr fontId="1" type="noConversion"/>
  </si>
  <si>
    <t>广州</t>
    <phoneticPr fontId="1" type="noConversion"/>
  </si>
  <si>
    <t>上海</t>
    <phoneticPr fontId="1" type="noConversion"/>
  </si>
  <si>
    <t>厦门</t>
  </si>
  <si>
    <t>√</t>
  </si>
  <si>
    <t>重庆</t>
    <phoneticPr fontId="1" type="noConversion"/>
  </si>
  <si>
    <t>成都</t>
  </si>
  <si>
    <t>西安</t>
  </si>
  <si>
    <t>武汉</t>
    <phoneticPr fontId="1" type="noConversion"/>
  </si>
  <si>
    <t>杭州</t>
  </si>
  <si>
    <t>南京</t>
  </si>
  <si>
    <t>济南</t>
    <phoneticPr fontId="1" type="noConversion"/>
  </si>
  <si>
    <t>宁波</t>
  </si>
  <si>
    <t>青岛</t>
  </si>
  <si>
    <t>沈阳</t>
  </si>
  <si>
    <t>大连</t>
    <phoneticPr fontId="1" type="noConversion"/>
  </si>
  <si>
    <t>长春</t>
    <phoneticPr fontId="1" type="noConversion"/>
  </si>
  <si>
    <t>哈尔滨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</si>
</sst>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3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3"/>
      <color theme="1"/>
      <name val="等线"/>
      <family val="2"/>
      <charset val="134"/>
      <scheme val="minor"/>
    </font>
    <font>
      <b/>
      <sz val="11"/>
      <color theme="1"/>
      <name val="Microsoft YaHei Light"/>
      <family val="2"/>
      <charset val="134"/>
    </font>
    <font>
      <sz val="11"/>
      <color theme="1"/>
      <name val="等线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3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5" fillId="0" borderId="7" xfId="0" applyFont="1" applyBorder="1"/>
    <xf numFmtId="0" fontId="5" fillId="0" borderId="8" xfId="0" applyFont="1" applyBorder="1"/>
    <xf numFmtId="176" fontId="4" fillId="2" borderId="10" xfId="0" applyNumberFormat="1" applyFont="1" applyFill="1" applyBorder="1"/>
    <xf numFmtId="176" fontId="0" fillId="0" borderId="0" xfId="0" applyNumberFormat="1" applyBorder="1"/>
    <xf numFmtId="176" fontId="0" fillId="3" borderId="0" xfId="0" applyNumberFormat="1" applyFill="1" applyBorder="1"/>
    <xf numFmtId="176" fontId="0" fillId="0" borderId="7" xfId="0" applyNumberForma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/>
    <xf numFmtId="177" fontId="0" fillId="0" borderId="0" xfId="0" applyNumberFormat="1"/>
    <xf numFmtId="177" fontId="9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常规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numFmt numFmtId="177" formatCode="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等线"/>
        <family val="3"/>
        <charset val="134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numFmt numFmtId="177" formatCode="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等线"/>
        <charset val="13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等线"/>
        <charset val="134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43144869046432E-2"/>
          <c:y val="1.1243327730101152E-2"/>
          <c:w val="0.83125428703600313"/>
          <c:h val="0.935958300156300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全国人口!$A$6:$A$36</c:f>
              <c:strCache>
                <c:ptCount val="31"/>
                <c:pt idx="0">
                  <c:v>广东</c:v>
                </c:pt>
                <c:pt idx="1">
                  <c:v>山东</c:v>
                </c:pt>
                <c:pt idx="2">
                  <c:v>河南</c:v>
                </c:pt>
                <c:pt idx="3">
                  <c:v>江苏</c:v>
                </c:pt>
                <c:pt idx="4">
                  <c:v>四川</c:v>
                </c:pt>
                <c:pt idx="5">
                  <c:v>河北</c:v>
                </c:pt>
                <c:pt idx="6">
                  <c:v>湖南</c:v>
                </c:pt>
                <c:pt idx="7">
                  <c:v>浙江</c:v>
                </c:pt>
                <c:pt idx="8">
                  <c:v>安徽</c:v>
                </c:pt>
                <c:pt idx="9">
                  <c:v>湖北</c:v>
                </c:pt>
                <c:pt idx="10">
                  <c:v>广西</c:v>
                </c:pt>
                <c:pt idx="11">
                  <c:v>云南</c:v>
                </c:pt>
                <c:pt idx="12">
                  <c:v>江西</c:v>
                </c:pt>
                <c:pt idx="13">
                  <c:v>辽宁</c:v>
                </c:pt>
                <c:pt idx="14">
                  <c:v>福建</c:v>
                </c:pt>
                <c:pt idx="15">
                  <c:v>陕西</c:v>
                </c:pt>
                <c:pt idx="16">
                  <c:v>贵州</c:v>
                </c:pt>
                <c:pt idx="17">
                  <c:v>山西</c:v>
                </c:pt>
                <c:pt idx="18">
                  <c:v>重庆</c:v>
                </c:pt>
                <c:pt idx="19">
                  <c:v>黑龙江</c:v>
                </c:pt>
                <c:pt idx="20">
                  <c:v>新疆</c:v>
                </c:pt>
                <c:pt idx="21">
                  <c:v>甘肃</c:v>
                </c:pt>
                <c:pt idx="22">
                  <c:v>上海</c:v>
                </c:pt>
                <c:pt idx="23">
                  <c:v>吉林</c:v>
                </c:pt>
                <c:pt idx="24">
                  <c:v>内蒙古</c:v>
                </c:pt>
                <c:pt idx="25">
                  <c:v>北京</c:v>
                </c:pt>
                <c:pt idx="26">
                  <c:v>天津</c:v>
                </c:pt>
                <c:pt idx="27">
                  <c:v>海南</c:v>
                </c:pt>
                <c:pt idx="28">
                  <c:v>宁夏</c:v>
                </c:pt>
                <c:pt idx="29">
                  <c:v>青海</c:v>
                </c:pt>
                <c:pt idx="30">
                  <c:v>西藏</c:v>
                </c:pt>
              </c:strCache>
            </c:strRef>
          </c:cat>
          <c:val>
            <c:numRef>
              <c:f>全国人口!$B$6:$B$36</c:f>
              <c:numCache>
                <c:formatCode>#,##0_ </c:formatCode>
                <c:ptCount val="31"/>
                <c:pt idx="0">
                  <c:v>126012510</c:v>
                </c:pt>
                <c:pt idx="1">
                  <c:v>101527453</c:v>
                </c:pt>
                <c:pt idx="2">
                  <c:v>99365519</c:v>
                </c:pt>
                <c:pt idx="3">
                  <c:v>84748016</c:v>
                </c:pt>
                <c:pt idx="4">
                  <c:v>83674866</c:v>
                </c:pt>
                <c:pt idx="5">
                  <c:v>74610235</c:v>
                </c:pt>
                <c:pt idx="6">
                  <c:v>66444864</c:v>
                </c:pt>
                <c:pt idx="7">
                  <c:v>64567588</c:v>
                </c:pt>
                <c:pt idx="8">
                  <c:v>61027171</c:v>
                </c:pt>
                <c:pt idx="9">
                  <c:v>57752557</c:v>
                </c:pt>
                <c:pt idx="10">
                  <c:v>50126804</c:v>
                </c:pt>
                <c:pt idx="11">
                  <c:v>47209277</c:v>
                </c:pt>
                <c:pt idx="12">
                  <c:v>45188635</c:v>
                </c:pt>
                <c:pt idx="13">
                  <c:v>42591407</c:v>
                </c:pt>
                <c:pt idx="14">
                  <c:v>41540086</c:v>
                </c:pt>
                <c:pt idx="15">
                  <c:v>39528999</c:v>
                </c:pt>
                <c:pt idx="16">
                  <c:v>38562148</c:v>
                </c:pt>
                <c:pt idx="17">
                  <c:v>34915616</c:v>
                </c:pt>
                <c:pt idx="18">
                  <c:v>32054159</c:v>
                </c:pt>
                <c:pt idx="19">
                  <c:v>31850088</c:v>
                </c:pt>
                <c:pt idx="20">
                  <c:v>25852345</c:v>
                </c:pt>
                <c:pt idx="21">
                  <c:v>25019831</c:v>
                </c:pt>
                <c:pt idx="22">
                  <c:v>24870895</c:v>
                </c:pt>
                <c:pt idx="23">
                  <c:v>24073453</c:v>
                </c:pt>
                <c:pt idx="24">
                  <c:v>24049155</c:v>
                </c:pt>
                <c:pt idx="25">
                  <c:v>21893095</c:v>
                </c:pt>
                <c:pt idx="26">
                  <c:v>13866009</c:v>
                </c:pt>
                <c:pt idx="27">
                  <c:v>10081232</c:v>
                </c:pt>
                <c:pt idx="28">
                  <c:v>7202654</c:v>
                </c:pt>
                <c:pt idx="29">
                  <c:v>5923957</c:v>
                </c:pt>
                <c:pt idx="30">
                  <c:v>3648100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D-4BE5-B6E8-E48D0B4AD2D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0974456"/>
        <c:axId val="640971504"/>
      </c:barChart>
      <c:catAx>
        <c:axId val="640974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40971504"/>
        <c:crosses val="autoZero"/>
        <c:auto val="1"/>
        <c:lblAlgn val="ctr"/>
        <c:lblOffset val="100"/>
        <c:noMultiLvlLbl val="0"/>
      </c:catAx>
      <c:valAx>
        <c:axId val="64097150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4097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</xdr:colOff>
      <xdr:row>1</xdr:row>
      <xdr:rowOff>152400</xdr:rowOff>
    </xdr:from>
    <xdr:to>
      <xdr:col>16</xdr:col>
      <xdr:colOff>257175</xdr:colOff>
      <xdr:row>35</xdr:row>
      <xdr:rowOff>133350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0A03B8D-B8BE-4D78-89FE-294F1408B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5FB7D6-9337-42D8-A297-496925801623}" name="表4" displayName="表4" ref="A1:G344" totalsRowShown="0" headerRowDxfId="8" dataDxfId="7">
  <autoFilter ref="A1:G344" xr:uid="{2B5FB7D6-9337-42D8-A297-496925801623}"/>
  <sortState xmlns:xlrd2="http://schemas.microsoft.com/office/spreadsheetml/2017/richdata2" ref="A2:G344">
    <sortCondition ref="E1:E344"/>
  </sortState>
  <tableColumns count="7">
    <tableColumn id="1" xr3:uid="{AA14F6F5-4B0E-45C8-9A71-9E16CE3CD4EF}" name="排名" dataDxfId="6"/>
    <tableColumn id="2" xr3:uid="{7BFDDD76-899E-4369-969A-4109861F2CFA}" name="地区" dataDxfId="5"/>
    <tableColumn id="3" xr3:uid="{43AA4856-03C2-4C49-9C46-557FB1E38176}" name="常住人口/万" dataDxfId="4"/>
    <tableColumn id="4" xr3:uid="{83EBFDC9-A5A0-465E-A473-7140DCB02757}" name="第六次普查人口/万" dataDxfId="3"/>
    <tableColumn id="7" xr3:uid="{15420726-42E7-46B4-8BE7-56F15D791008}" name="人口增减幅" dataDxfId="2">
      <calculatedColumnFormula>(表4[[#This Row],[常住人口/万]]-表4[[#This Row],[第六次普查人口/万]])/表4[[#This Row],[第六次普查人口/万]]</calculatedColumnFormula>
    </tableColumn>
    <tableColumn id="5" xr3:uid="{07B12CEE-E07F-4D71-9948-79A1632A8E40}" name="面积/km²" dataDxfId="1"/>
    <tableColumn id="6" xr3:uid="{004C047A-A2B1-4437-925D-8A428B212316}" name="人口密度 人数/km²" dataDxfId="0">
      <calculatedColumnFormula>表4[[#This Row],[常住人口/万]]/表4[[#This Row],[面积/km²]]*10000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workbookViewId="0">
      <selection activeCell="T12" sqref="T12"/>
    </sheetView>
  </sheetViews>
  <sheetFormatPr defaultRowHeight="15.95" customHeight="1" x14ac:dyDescent="0.2"/>
  <cols>
    <col min="1" max="1" width="14.25" customWidth="1"/>
    <col min="2" max="2" width="14.375" customWidth="1"/>
    <col min="3" max="8" width="12.75" customWidth="1"/>
    <col min="11" max="11" width="19" bestFit="1" customWidth="1"/>
  </cols>
  <sheetData>
    <row r="1" spans="1:8" ht="15.95" customHeight="1" x14ac:dyDescent="0.2">
      <c r="A1" s="41" t="s">
        <v>0</v>
      </c>
      <c r="B1" s="42"/>
      <c r="C1" s="42"/>
      <c r="D1" s="42"/>
      <c r="E1" s="42"/>
      <c r="F1" s="42"/>
      <c r="G1" s="42"/>
      <c r="H1" s="43"/>
    </row>
    <row r="2" spans="1:8" ht="15.95" customHeight="1" thickBot="1" x14ac:dyDescent="0.25">
      <c r="A2" s="44"/>
      <c r="B2" s="45"/>
      <c r="C2" s="45"/>
      <c r="D2" s="45"/>
      <c r="E2" s="45"/>
      <c r="F2" s="45"/>
      <c r="G2" s="45"/>
      <c r="H2" s="46"/>
    </row>
    <row r="3" spans="1:8" ht="15.95" customHeight="1" x14ac:dyDescent="0.2">
      <c r="A3" s="35" t="s">
        <v>1</v>
      </c>
      <c r="B3" s="37" t="s">
        <v>2</v>
      </c>
      <c r="C3" s="39" t="s">
        <v>3</v>
      </c>
      <c r="D3" s="39"/>
      <c r="E3" s="39" t="s">
        <v>4</v>
      </c>
      <c r="F3" s="39"/>
      <c r="G3" s="39"/>
      <c r="H3" s="40"/>
    </row>
    <row r="4" spans="1:8" ht="15.95" customHeight="1" thickBot="1" x14ac:dyDescent="0.25">
      <c r="A4" s="36"/>
      <c r="B4" s="38"/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</row>
    <row r="5" spans="1:8" ht="15.75" customHeight="1" thickBot="1" x14ac:dyDescent="0.25">
      <c r="A5" s="7" t="s">
        <v>11</v>
      </c>
      <c r="B5" s="15">
        <v>1411778724</v>
      </c>
      <c r="C5" s="8">
        <v>51.24</v>
      </c>
      <c r="D5" s="8">
        <v>48.76</v>
      </c>
      <c r="E5" s="8">
        <v>17.95</v>
      </c>
      <c r="F5" s="8">
        <v>63.35</v>
      </c>
      <c r="G5" s="8">
        <v>18.7</v>
      </c>
      <c r="H5" s="9">
        <v>13.5</v>
      </c>
    </row>
    <row r="6" spans="1:8" ht="15.95" customHeight="1" x14ac:dyDescent="0.2">
      <c r="A6" s="3" t="s">
        <v>12</v>
      </c>
      <c r="B6" s="16">
        <v>126012510</v>
      </c>
      <c r="C6" s="4">
        <v>53.07</v>
      </c>
      <c r="D6" s="4">
        <v>46.93</v>
      </c>
      <c r="E6" s="4">
        <v>18.850000000000001</v>
      </c>
      <c r="F6" s="4">
        <v>68.8</v>
      </c>
      <c r="G6" s="4">
        <v>12.35</v>
      </c>
      <c r="H6" s="5">
        <v>8.58</v>
      </c>
    </row>
    <row r="7" spans="1:8" ht="15.95" customHeight="1" x14ac:dyDescent="0.2">
      <c r="A7" s="10" t="s">
        <v>13</v>
      </c>
      <c r="B7" s="17">
        <v>101527453</v>
      </c>
      <c r="C7" s="11">
        <v>50.66</v>
      </c>
      <c r="D7" s="11">
        <v>49.34</v>
      </c>
      <c r="E7" s="11">
        <v>18.78</v>
      </c>
      <c r="F7" s="11">
        <v>60.32</v>
      </c>
      <c r="G7" s="11">
        <v>20.9</v>
      </c>
      <c r="H7" s="12">
        <v>15.13</v>
      </c>
    </row>
    <row r="8" spans="1:8" ht="15.95" customHeight="1" x14ac:dyDescent="0.2">
      <c r="A8" s="3" t="s">
        <v>14</v>
      </c>
      <c r="B8" s="16">
        <v>99365519</v>
      </c>
      <c r="C8" s="4">
        <v>50.15</v>
      </c>
      <c r="D8" s="4">
        <v>49.85</v>
      </c>
      <c r="E8" s="4">
        <v>23.14</v>
      </c>
      <c r="F8" s="4">
        <v>58.79</v>
      </c>
      <c r="G8" s="4">
        <v>18.079999999999998</v>
      </c>
      <c r="H8" s="5">
        <v>13.49</v>
      </c>
    </row>
    <row r="9" spans="1:8" ht="15.95" customHeight="1" x14ac:dyDescent="0.2">
      <c r="A9" s="10" t="s">
        <v>15</v>
      </c>
      <c r="B9" s="17">
        <v>84748016</v>
      </c>
      <c r="C9" s="11">
        <v>50.78</v>
      </c>
      <c r="D9" s="11">
        <v>49.22</v>
      </c>
      <c r="E9" s="11">
        <v>15.21</v>
      </c>
      <c r="F9" s="11">
        <v>62.95</v>
      </c>
      <c r="G9" s="11">
        <v>21.84</v>
      </c>
      <c r="H9" s="12">
        <v>16.2</v>
      </c>
    </row>
    <row r="10" spans="1:8" ht="15.95" customHeight="1" x14ac:dyDescent="0.2">
      <c r="A10" s="3" t="s">
        <v>16</v>
      </c>
      <c r="B10" s="16">
        <v>83674866</v>
      </c>
      <c r="C10" s="4">
        <v>50.54</v>
      </c>
      <c r="D10" s="4">
        <v>49.46</v>
      </c>
      <c r="E10" s="4">
        <v>16.100000000000001</v>
      </c>
      <c r="F10" s="4">
        <v>62.19</v>
      </c>
      <c r="G10" s="4">
        <v>21.71</v>
      </c>
      <c r="H10" s="5">
        <v>16.93</v>
      </c>
    </row>
    <row r="11" spans="1:8" ht="15.95" customHeight="1" x14ac:dyDescent="0.2">
      <c r="A11" s="10" t="s">
        <v>17</v>
      </c>
      <c r="B11" s="17">
        <v>74610235</v>
      </c>
      <c r="C11" s="11">
        <v>50.5</v>
      </c>
      <c r="D11" s="11">
        <v>49.5</v>
      </c>
      <c r="E11" s="11">
        <v>20.22</v>
      </c>
      <c r="F11" s="11">
        <v>59.92</v>
      </c>
      <c r="G11" s="11">
        <v>19.850000000000001</v>
      </c>
      <c r="H11" s="12">
        <v>13.92</v>
      </c>
    </row>
    <row r="12" spans="1:8" ht="15.95" customHeight="1" x14ac:dyDescent="0.2">
      <c r="A12" s="3" t="s">
        <v>18</v>
      </c>
      <c r="B12" s="16">
        <v>66444864</v>
      </c>
      <c r="C12" s="4">
        <v>51.16</v>
      </c>
      <c r="D12" s="4">
        <v>48.84</v>
      </c>
      <c r="E12" s="4">
        <v>19.52</v>
      </c>
      <c r="F12" s="4">
        <v>60.6</v>
      </c>
      <c r="G12" s="4">
        <v>19.88</v>
      </c>
      <c r="H12" s="5">
        <v>14.81</v>
      </c>
    </row>
    <row r="13" spans="1:8" ht="15.95" customHeight="1" x14ac:dyDescent="0.2">
      <c r="A13" s="10" t="s">
        <v>19</v>
      </c>
      <c r="B13" s="17">
        <v>64567588</v>
      </c>
      <c r="C13" s="11">
        <v>52.16</v>
      </c>
      <c r="D13" s="11">
        <v>47.84</v>
      </c>
      <c r="E13" s="11">
        <v>13.45</v>
      </c>
      <c r="F13" s="11">
        <v>67.86</v>
      </c>
      <c r="G13" s="11">
        <v>18.7</v>
      </c>
      <c r="H13" s="12">
        <v>13.27</v>
      </c>
    </row>
    <row r="14" spans="1:8" ht="15.95" customHeight="1" x14ac:dyDescent="0.2">
      <c r="A14" s="3" t="s">
        <v>20</v>
      </c>
      <c r="B14" s="16">
        <v>61027171</v>
      </c>
      <c r="C14" s="4">
        <v>50.97</v>
      </c>
      <c r="D14" s="4">
        <v>49.03</v>
      </c>
      <c r="E14" s="4">
        <v>19.239999999999998</v>
      </c>
      <c r="F14" s="4">
        <v>61.96</v>
      </c>
      <c r="G14" s="4">
        <v>18.79</v>
      </c>
      <c r="H14" s="5">
        <v>15.01</v>
      </c>
    </row>
    <row r="15" spans="1:8" ht="15.95" customHeight="1" x14ac:dyDescent="0.2">
      <c r="A15" s="10" t="s">
        <v>21</v>
      </c>
      <c r="B15" s="17">
        <v>57752557</v>
      </c>
      <c r="C15" s="11">
        <v>51.42</v>
      </c>
      <c r="D15" s="11">
        <v>48.58</v>
      </c>
      <c r="E15" s="11">
        <v>16.309999999999999</v>
      </c>
      <c r="F15" s="11">
        <v>63.26</v>
      </c>
      <c r="G15" s="11">
        <v>20.420000000000002</v>
      </c>
      <c r="H15" s="12">
        <v>14.59</v>
      </c>
    </row>
    <row r="16" spans="1:8" ht="15.95" customHeight="1" x14ac:dyDescent="0.2">
      <c r="A16" s="3" t="s">
        <v>22</v>
      </c>
      <c r="B16" s="16">
        <v>50126804</v>
      </c>
      <c r="C16" s="4">
        <v>51.7</v>
      </c>
      <c r="D16" s="4">
        <v>48.3</v>
      </c>
      <c r="E16" s="4">
        <v>23.63</v>
      </c>
      <c r="F16" s="4">
        <v>59.69</v>
      </c>
      <c r="G16" s="4">
        <v>16.690000000000001</v>
      </c>
      <c r="H16" s="5">
        <v>12.2</v>
      </c>
    </row>
    <row r="17" spans="1:8" ht="15.95" customHeight="1" x14ac:dyDescent="0.2">
      <c r="A17" s="10" t="s">
        <v>23</v>
      </c>
      <c r="B17" s="17">
        <v>47209277</v>
      </c>
      <c r="C17" s="11">
        <v>51.73</v>
      </c>
      <c r="D17" s="11">
        <v>48.27</v>
      </c>
      <c r="E17" s="11">
        <v>19.57</v>
      </c>
      <c r="F17" s="11">
        <v>65.52</v>
      </c>
      <c r="G17" s="11">
        <v>14.91</v>
      </c>
      <c r="H17" s="12">
        <v>10.75</v>
      </c>
    </row>
    <row r="18" spans="1:8" ht="15.95" customHeight="1" x14ac:dyDescent="0.2">
      <c r="A18" s="3" t="s">
        <v>24</v>
      </c>
      <c r="B18" s="16">
        <v>45188635</v>
      </c>
      <c r="C18" s="4">
        <v>51.6</v>
      </c>
      <c r="D18" s="4">
        <v>48.4</v>
      </c>
      <c r="E18" s="4">
        <v>21.96</v>
      </c>
      <c r="F18" s="4">
        <v>61.17</v>
      </c>
      <c r="G18" s="4">
        <v>16.87</v>
      </c>
      <c r="H18" s="5">
        <v>11.89</v>
      </c>
    </row>
    <row r="19" spans="1:8" ht="15.95" customHeight="1" x14ac:dyDescent="0.2">
      <c r="A19" s="10" t="s">
        <v>25</v>
      </c>
      <c r="B19" s="17">
        <v>42591407</v>
      </c>
      <c r="C19" s="11">
        <v>49.92</v>
      </c>
      <c r="D19" s="11">
        <v>50.08</v>
      </c>
      <c r="E19" s="11">
        <v>11.12</v>
      </c>
      <c r="F19" s="11">
        <v>63.16</v>
      </c>
      <c r="G19" s="11">
        <v>25.72</v>
      </c>
      <c r="H19" s="12">
        <v>17.420000000000002</v>
      </c>
    </row>
    <row r="20" spans="1:8" ht="15.95" customHeight="1" x14ac:dyDescent="0.2">
      <c r="A20" s="3" t="s">
        <v>26</v>
      </c>
      <c r="B20" s="16">
        <v>41540086</v>
      </c>
      <c r="C20" s="4">
        <v>51.68</v>
      </c>
      <c r="D20" s="4">
        <v>48.32</v>
      </c>
      <c r="E20" s="4">
        <v>19.32</v>
      </c>
      <c r="F20" s="4">
        <v>64.7</v>
      </c>
      <c r="G20" s="4">
        <v>15.98</v>
      </c>
      <c r="H20" s="5">
        <v>11.1</v>
      </c>
    </row>
    <row r="21" spans="1:8" ht="15.95" customHeight="1" x14ac:dyDescent="0.2">
      <c r="A21" s="10" t="s">
        <v>27</v>
      </c>
      <c r="B21" s="17">
        <v>39528999</v>
      </c>
      <c r="C21" s="11">
        <v>51.17</v>
      </c>
      <c r="D21" s="11">
        <v>48.83</v>
      </c>
      <c r="E21" s="11">
        <v>17.329999999999998</v>
      </c>
      <c r="F21" s="11">
        <v>63.46</v>
      </c>
      <c r="G21" s="11">
        <v>19.2</v>
      </c>
      <c r="H21" s="12">
        <v>13.32</v>
      </c>
    </row>
    <row r="22" spans="1:8" ht="15.95" customHeight="1" x14ac:dyDescent="0.2">
      <c r="A22" s="3" t="s">
        <v>28</v>
      </c>
      <c r="B22" s="16">
        <v>38562148</v>
      </c>
      <c r="C22" s="4">
        <v>51.1</v>
      </c>
      <c r="D22" s="4">
        <v>48.9</v>
      </c>
      <c r="E22" s="4">
        <v>23.97</v>
      </c>
      <c r="F22" s="4">
        <v>60.65</v>
      </c>
      <c r="G22" s="4">
        <v>15.38</v>
      </c>
      <c r="H22" s="5">
        <v>11.56</v>
      </c>
    </row>
    <row r="23" spans="1:8" ht="15.95" customHeight="1" x14ac:dyDescent="0.2">
      <c r="A23" s="10" t="s">
        <v>29</v>
      </c>
      <c r="B23" s="17">
        <v>34915616</v>
      </c>
      <c r="C23" s="11">
        <v>50.99</v>
      </c>
      <c r="D23" s="11">
        <v>49.01</v>
      </c>
      <c r="E23" s="11">
        <v>16.350000000000001</v>
      </c>
      <c r="F23" s="11">
        <v>64.72</v>
      </c>
      <c r="G23" s="11">
        <v>18.920000000000002</v>
      </c>
      <c r="H23" s="12">
        <v>12.9</v>
      </c>
    </row>
    <row r="24" spans="1:8" ht="15.95" customHeight="1" x14ac:dyDescent="0.2">
      <c r="A24" s="3" t="s">
        <v>30</v>
      </c>
      <c r="B24" s="16">
        <v>32054159</v>
      </c>
      <c r="C24" s="4">
        <v>50.55</v>
      </c>
      <c r="D24" s="4">
        <v>49.45</v>
      </c>
      <c r="E24" s="4">
        <v>15.91</v>
      </c>
      <c r="F24" s="4">
        <v>62.22</v>
      </c>
      <c r="G24" s="4">
        <v>21.87</v>
      </c>
      <c r="H24" s="5">
        <v>17.079999999999998</v>
      </c>
    </row>
    <row r="25" spans="1:8" ht="15.95" customHeight="1" x14ac:dyDescent="0.2">
      <c r="A25" s="10" t="s">
        <v>31</v>
      </c>
      <c r="B25" s="17">
        <v>31850088</v>
      </c>
      <c r="C25" s="11">
        <v>50.09</v>
      </c>
      <c r="D25" s="11">
        <v>49.91</v>
      </c>
      <c r="E25" s="11">
        <v>10.32</v>
      </c>
      <c r="F25" s="11">
        <v>66.459999999999994</v>
      </c>
      <c r="G25" s="11">
        <v>23.22</v>
      </c>
      <c r="H25" s="12">
        <v>15.61</v>
      </c>
    </row>
    <row r="26" spans="1:8" ht="15.95" customHeight="1" x14ac:dyDescent="0.2">
      <c r="A26" s="3" t="s">
        <v>32</v>
      </c>
      <c r="B26" s="16">
        <v>25852345</v>
      </c>
      <c r="C26" s="4">
        <v>51.66</v>
      </c>
      <c r="D26" s="4">
        <v>48.34</v>
      </c>
      <c r="E26" s="4">
        <v>22.46</v>
      </c>
      <c r="F26" s="4">
        <v>66.260000000000005</v>
      </c>
      <c r="G26" s="4">
        <v>11.28</v>
      </c>
      <c r="H26" s="5">
        <v>7.76</v>
      </c>
    </row>
    <row r="27" spans="1:8" ht="15.95" customHeight="1" x14ac:dyDescent="0.2">
      <c r="A27" s="10" t="s">
        <v>33</v>
      </c>
      <c r="B27" s="17">
        <v>25019831</v>
      </c>
      <c r="C27" s="11">
        <v>50.76</v>
      </c>
      <c r="D27" s="11">
        <v>49.24</v>
      </c>
      <c r="E27" s="11">
        <v>19.399999999999999</v>
      </c>
      <c r="F27" s="11">
        <v>63.57</v>
      </c>
      <c r="G27" s="11">
        <v>17.03</v>
      </c>
      <c r="H27" s="12">
        <v>12.58</v>
      </c>
    </row>
    <row r="28" spans="1:8" ht="15.95" customHeight="1" x14ac:dyDescent="0.2">
      <c r="A28" s="3" t="s">
        <v>34</v>
      </c>
      <c r="B28" s="16">
        <v>24870895</v>
      </c>
      <c r="C28" s="4">
        <v>51.77</v>
      </c>
      <c r="D28" s="4">
        <v>48.23</v>
      </c>
      <c r="E28" s="4">
        <v>9.8000000000000007</v>
      </c>
      <c r="F28" s="4">
        <v>66.819999999999993</v>
      </c>
      <c r="G28" s="4">
        <v>23.38</v>
      </c>
      <c r="H28" s="5">
        <v>16.28</v>
      </c>
    </row>
    <row r="29" spans="1:8" ht="15.95" customHeight="1" x14ac:dyDescent="0.2">
      <c r="A29" s="10" t="s">
        <v>35</v>
      </c>
      <c r="B29" s="17">
        <v>24073453</v>
      </c>
      <c r="C29" s="11">
        <v>49.92</v>
      </c>
      <c r="D29" s="11">
        <v>50.08</v>
      </c>
      <c r="E29" s="11">
        <v>11.71</v>
      </c>
      <c r="F29" s="11">
        <v>65.23</v>
      </c>
      <c r="G29" s="11">
        <v>23.06</v>
      </c>
      <c r="H29" s="12">
        <v>15.61</v>
      </c>
    </row>
    <row r="30" spans="1:8" ht="15.95" customHeight="1" x14ac:dyDescent="0.2">
      <c r="A30" s="3" t="s">
        <v>36</v>
      </c>
      <c r="B30" s="16">
        <v>24049155</v>
      </c>
      <c r="C30" s="4">
        <v>51.04</v>
      </c>
      <c r="D30" s="4">
        <v>48.96</v>
      </c>
      <c r="E30" s="4">
        <v>14.04</v>
      </c>
      <c r="F30" s="4">
        <v>66.17</v>
      </c>
      <c r="G30" s="4">
        <v>19.78</v>
      </c>
      <c r="H30" s="5">
        <v>13.05</v>
      </c>
    </row>
    <row r="31" spans="1:8" ht="15.95" customHeight="1" x14ac:dyDescent="0.2">
      <c r="A31" s="10" t="s">
        <v>37</v>
      </c>
      <c r="B31" s="17">
        <v>21893095</v>
      </c>
      <c r="C31" s="11">
        <v>51.14</v>
      </c>
      <c r="D31" s="11">
        <v>48.86</v>
      </c>
      <c r="E31" s="11">
        <v>11.84</v>
      </c>
      <c r="F31" s="11">
        <v>68.53</v>
      </c>
      <c r="G31" s="11">
        <v>19.63</v>
      </c>
      <c r="H31" s="12">
        <v>13.3</v>
      </c>
    </row>
    <row r="32" spans="1:8" ht="15.95" customHeight="1" x14ac:dyDescent="0.2">
      <c r="A32" s="3" t="s">
        <v>38</v>
      </c>
      <c r="B32" s="16">
        <v>13866009</v>
      </c>
      <c r="C32" s="4">
        <v>51.53</v>
      </c>
      <c r="D32" s="4">
        <v>48.47</v>
      </c>
      <c r="E32" s="4">
        <v>13.47</v>
      </c>
      <c r="F32" s="4">
        <v>64.87</v>
      </c>
      <c r="G32" s="4">
        <v>21.66</v>
      </c>
      <c r="H32" s="5">
        <v>14.75</v>
      </c>
    </row>
    <row r="33" spans="1:8" ht="15.95" customHeight="1" x14ac:dyDescent="0.2">
      <c r="A33" s="10" t="s">
        <v>39</v>
      </c>
      <c r="B33" s="17">
        <v>10081232</v>
      </c>
      <c r="C33" s="11">
        <v>53.02</v>
      </c>
      <c r="D33" s="11">
        <v>46.98</v>
      </c>
      <c r="E33" s="11">
        <v>19.97</v>
      </c>
      <c r="F33" s="11">
        <v>65.38</v>
      </c>
      <c r="G33" s="11">
        <v>14.65</v>
      </c>
      <c r="H33" s="12">
        <v>10.43</v>
      </c>
    </row>
    <row r="34" spans="1:8" ht="15.95" customHeight="1" x14ac:dyDescent="0.2">
      <c r="A34" s="3" t="s">
        <v>40</v>
      </c>
      <c r="B34" s="16">
        <v>7202654</v>
      </c>
      <c r="C34" s="4">
        <v>50.94</v>
      </c>
      <c r="D34" s="4">
        <v>49.06</v>
      </c>
      <c r="E34" s="4">
        <v>20.38</v>
      </c>
      <c r="F34" s="4">
        <v>66.09</v>
      </c>
      <c r="G34" s="4">
        <v>13.52</v>
      </c>
      <c r="H34" s="5">
        <v>9.6199999999999992</v>
      </c>
    </row>
    <row r="35" spans="1:8" ht="15.95" customHeight="1" x14ac:dyDescent="0.2">
      <c r="A35" s="10" t="s">
        <v>41</v>
      </c>
      <c r="B35" s="17">
        <v>5923957</v>
      </c>
      <c r="C35" s="11">
        <v>51.21</v>
      </c>
      <c r="D35" s="11">
        <v>48.79</v>
      </c>
      <c r="E35" s="11">
        <v>20.81</v>
      </c>
      <c r="F35" s="11">
        <v>67.040000000000006</v>
      </c>
      <c r="G35" s="11">
        <v>12.14</v>
      </c>
      <c r="H35" s="12">
        <v>8.68</v>
      </c>
    </row>
    <row r="36" spans="1:8" ht="15.95" customHeight="1" thickBot="1" x14ac:dyDescent="0.25">
      <c r="A36" s="6" t="s">
        <v>42</v>
      </c>
      <c r="B36" s="18">
        <v>3648100</v>
      </c>
      <c r="C36" s="1">
        <v>52.45</v>
      </c>
      <c r="D36" s="1">
        <v>47.55</v>
      </c>
      <c r="E36" s="1">
        <v>24.53</v>
      </c>
      <c r="F36" s="1">
        <v>66.95</v>
      </c>
      <c r="G36" s="1">
        <v>8.52</v>
      </c>
      <c r="H36" s="2">
        <v>5.67</v>
      </c>
    </row>
  </sheetData>
  <mergeCells count="5">
    <mergeCell ref="A3:A4"/>
    <mergeCell ref="B3:B4"/>
    <mergeCell ref="C3:D3"/>
    <mergeCell ref="E3:H3"/>
    <mergeCell ref="A1:H2"/>
  </mergeCells>
  <phoneticPr fontId="1" type="noConversion"/>
  <pageMargins left="0.7" right="0.7" top="0.75" bottom="0.75" header="0.3" footer="0.3"/>
  <pageSetup paperSize="9"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DC3E-ABC1-4A40-AF10-4841BD896DB9}">
  <dimension ref="A1:G344"/>
  <sheetViews>
    <sheetView workbookViewId="0">
      <selection activeCell="L18" sqref="L18"/>
    </sheetView>
  </sheetViews>
  <sheetFormatPr defaultRowHeight="15.95" customHeight="1" x14ac:dyDescent="0.2"/>
  <cols>
    <col min="1" max="1" width="9.625" style="20" customWidth="1"/>
    <col min="2" max="2" width="35.75" style="19" customWidth="1"/>
    <col min="3" max="3" width="17.625" style="21" bestFit="1" customWidth="1"/>
    <col min="4" max="4" width="24.625" style="20" bestFit="1" customWidth="1"/>
    <col min="5" max="5" width="17.625" style="20" bestFit="1" customWidth="1"/>
    <col min="6" max="6" width="14.75" style="20" bestFit="1" customWidth="1"/>
    <col min="7" max="7" width="24.875" style="25" bestFit="1" customWidth="1"/>
    <col min="10" max="10" width="9" customWidth="1"/>
  </cols>
  <sheetData>
    <row r="1" spans="1:7" s="24" customFormat="1" ht="21.75" customHeight="1" x14ac:dyDescent="0.25">
      <c r="A1" s="22" t="s">
        <v>43</v>
      </c>
      <c r="B1" s="22" t="s">
        <v>1</v>
      </c>
      <c r="C1" s="23" t="s">
        <v>372</v>
      </c>
      <c r="D1" s="22" t="s">
        <v>395</v>
      </c>
      <c r="E1" s="22" t="s">
        <v>397</v>
      </c>
      <c r="F1" s="22" t="s">
        <v>371</v>
      </c>
      <c r="G1" s="26" t="s">
        <v>396</v>
      </c>
    </row>
    <row r="2" spans="1:7" ht="15.95" customHeight="1" x14ac:dyDescent="0.2">
      <c r="A2" s="27">
        <v>287</v>
      </c>
      <c r="B2" s="28" t="s">
        <v>322</v>
      </c>
      <c r="C2" s="29">
        <v>131.16999999999999</v>
      </c>
      <c r="D2" s="27">
        <v>72.400000000000006</v>
      </c>
      <c r="E2" s="34">
        <f>(表4[[#This Row],[常住人口/万]]-表4[[#This Row],[第六次普查人口/万]])/表4[[#This Row],[第六次普查人口/万]]</f>
        <v>0.81174033149171243</v>
      </c>
      <c r="F2" s="27">
        <v>1064.47</v>
      </c>
      <c r="G2" s="30">
        <f>表4[[#This Row],[常住人口/万]]/表4[[#This Row],[面积/km²]]*10000</f>
        <v>1232.2564280815805</v>
      </c>
    </row>
    <row r="3" spans="1:7" ht="15.95" customHeight="1" x14ac:dyDescent="0.2">
      <c r="A3" s="31">
        <v>6</v>
      </c>
      <c r="B3" s="32" t="s">
        <v>49</v>
      </c>
      <c r="C3" s="33">
        <v>1756.01</v>
      </c>
      <c r="D3" s="31">
        <v>1035.8399999999999</v>
      </c>
      <c r="E3" s="34">
        <f>(表4[[#This Row],[常住人口/万]]-表4[[#This Row],[第六次普查人口/万]])/表4[[#This Row],[第六次普查人口/万]]</f>
        <v>0.69525216249613853</v>
      </c>
      <c r="F3" s="31">
        <v>1952.84</v>
      </c>
      <c r="G3" s="30">
        <f>表4[[#This Row],[常住人口/万]]/表4[[#This Row],[面积/km²]]*10000</f>
        <v>8992.0833247987557</v>
      </c>
    </row>
    <row r="4" spans="1:7" ht="15.95" customHeight="1" x14ac:dyDescent="0.2">
      <c r="A4" s="31">
        <v>25</v>
      </c>
      <c r="B4" s="32" t="s">
        <v>68</v>
      </c>
      <c r="C4" s="33">
        <v>936.99</v>
      </c>
      <c r="D4" s="31">
        <v>570.25</v>
      </c>
      <c r="E4" s="34">
        <f>(表4[[#This Row],[常住人口/万]]-表4[[#This Row],[第六次普查人口/万]])/表4[[#This Row],[第六次普查人口/万]]</f>
        <v>0.64312143796580445</v>
      </c>
      <c r="F4" s="31">
        <v>7029.48</v>
      </c>
      <c r="G4" s="30">
        <f>表4[[#This Row],[常住人口/万]]/表4[[#This Row],[面积/km²]]*10000</f>
        <v>1332.9435463220609</v>
      </c>
    </row>
    <row r="5" spans="1:7" ht="15.95" customHeight="1" x14ac:dyDescent="0.2">
      <c r="A5" s="27">
        <v>144</v>
      </c>
      <c r="B5" s="28" t="s">
        <v>185</v>
      </c>
      <c r="C5" s="29">
        <v>364.44</v>
      </c>
      <c r="D5" s="27">
        <v>226.31</v>
      </c>
      <c r="E5" s="34">
        <f>(表4[[#This Row],[常住人口/万]]-表4[[#This Row],[第六次普查人口/万]])/表4[[#This Row],[第六次普查人口/万]]</f>
        <v>0.61035747426096942</v>
      </c>
      <c r="F5" s="27">
        <v>3362.55</v>
      </c>
      <c r="G5" s="30">
        <f>表4[[#This Row],[常住人口/万]]/表4[[#This Row],[面积/km²]]*10000</f>
        <v>1083.8203149395547</v>
      </c>
    </row>
    <row r="6" spans="1:7" ht="15.95" customHeight="1" x14ac:dyDescent="0.2">
      <c r="A6" s="27">
        <v>245</v>
      </c>
      <c r="B6" s="28" t="s">
        <v>282</v>
      </c>
      <c r="C6" s="29">
        <v>215.99</v>
      </c>
      <c r="D6" s="27">
        <v>136.63</v>
      </c>
      <c r="E6" s="34">
        <f>(表4[[#This Row],[常住人口/万]]-表4[[#This Row],[第六次普查人口/万]])/表4[[#This Row],[第六次普查人口/万]]</f>
        <v>0.58083876161897108</v>
      </c>
      <c r="F6" s="27">
        <v>1685.74</v>
      </c>
      <c r="G6" s="30">
        <f>表4[[#This Row],[常住人口/万]]/表4[[#This Row],[面积/km²]]*10000</f>
        <v>1281.2770652651061</v>
      </c>
    </row>
    <row r="7" spans="1:7" ht="15.95" customHeight="1" x14ac:dyDescent="0.2">
      <c r="A7" s="27">
        <v>221</v>
      </c>
      <c r="B7" s="28" t="s">
        <v>259</v>
      </c>
      <c r="C7" s="29">
        <v>243.96</v>
      </c>
      <c r="D7" s="27">
        <v>156.25</v>
      </c>
      <c r="E7" s="34">
        <f>(表4[[#This Row],[常住人口/万]]-表4[[#This Row],[第六次普查人口/万]])/表4[[#This Row],[第六次普查人口/万]]</f>
        <v>0.56134400000000007</v>
      </c>
      <c r="F7" s="27">
        <v>1687.72</v>
      </c>
      <c r="G7" s="30">
        <f>表4[[#This Row],[常住人口/万]]/表4[[#This Row],[面积/km²]]*10000</f>
        <v>1445.5004384613562</v>
      </c>
    </row>
    <row r="8" spans="1:7" ht="15.95" customHeight="1" x14ac:dyDescent="0.2">
      <c r="A8" s="27">
        <v>312</v>
      </c>
      <c r="B8" s="28" t="s">
        <v>384</v>
      </c>
      <c r="C8" s="29">
        <v>86.79</v>
      </c>
      <c r="D8" s="27">
        <v>55.94</v>
      </c>
      <c r="E8" s="34">
        <f>(表4[[#This Row],[常住人口/万]]-表4[[#This Row],[第六次普查人口/万]])/表4[[#This Row],[第六次普查人口/万]]</f>
        <v>0.55148373257061156</v>
      </c>
      <c r="F8" s="27">
        <v>31662</v>
      </c>
      <c r="G8" s="30">
        <f>表4[[#This Row],[常住人口/万]]/表4[[#This Row],[面积/km²]]*10000</f>
        <v>27.411407996967974</v>
      </c>
    </row>
    <row r="9" spans="1:7" ht="15.95" customHeight="1" x14ac:dyDescent="0.2">
      <c r="A9" s="31">
        <v>8</v>
      </c>
      <c r="B9" s="32" t="s">
        <v>51</v>
      </c>
      <c r="C9" s="33">
        <v>1295.29</v>
      </c>
      <c r="D9" s="31">
        <v>846.78</v>
      </c>
      <c r="E9" s="34">
        <f>(表4[[#This Row],[常住人口/万]]-表4[[#This Row],[第六次普查人口/万]])/表4[[#This Row],[第六次普查人口/万]]</f>
        <v>0.52966532039018399</v>
      </c>
      <c r="F9" s="31">
        <v>10108</v>
      </c>
      <c r="G9" s="30">
        <f>表4[[#This Row],[常住人口/万]]/表4[[#This Row],[面积/km²]]*10000</f>
        <v>1281.4503363672338</v>
      </c>
    </row>
    <row r="10" spans="1:7" ht="15.95" customHeight="1" x14ac:dyDescent="0.2">
      <c r="A10" s="27">
        <v>306</v>
      </c>
      <c r="B10" s="28" t="s">
        <v>339</v>
      </c>
      <c r="C10" s="29">
        <v>103.14</v>
      </c>
      <c r="D10" s="27">
        <v>68.540000000000006</v>
      </c>
      <c r="E10" s="34">
        <f>(表4[[#This Row],[常住人口/万]]-表4[[#This Row],[第六次普查人口/万]])/表4[[#This Row],[第六次普查人口/万]]</f>
        <v>0.50481470674058926</v>
      </c>
      <c r="F10" s="27">
        <v>1918</v>
      </c>
      <c r="G10" s="30">
        <f>表4[[#This Row],[常住人口/万]]/表4[[#This Row],[面积/km²]]*10000</f>
        <v>537.74765380604799</v>
      </c>
    </row>
    <row r="11" spans="1:7" ht="15.95" customHeight="1" x14ac:dyDescent="0.2">
      <c r="A11" s="31">
        <v>4</v>
      </c>
      <c r="B11" s="32" t="s">
        <v>47</v>
      </c>
      <c r="C11" s="33">
        <v>2093.7800000000002</v>
      </c>
      <c r="D11" s="31">
        <v>1404.76</v>
      </c>
      <c r="E11" s="34">
        <f>(表4[[#This Row],[常住人口/万]]-表4[[#This Row],[第六次普查人口/万]])/表4[[#This Row],[第六次普查人口/万]]</f>
        <v>0.49048947862980169</v>
      </c>
      <c r="F11" s="31">
        <v>12390</v>
      </c>
      <c r="G11" s="30">
        <f>表4[[#This Row],[常住人口/万]]/表4[[#This Row],[面积/km²]]*10000</f>
        <v>1689.8950766747378</v>
      </c>
    </row>
    <row r="12" spans="1:7" ht="15.95" customHeight="1" x14ac:dyDescent="0.2">
      <c r="A12" s="31">
        <v>5</v>
      </c>
      <c r="B12" s="32" t="s">
        <v>48</v>
      </c>
      <c r="C12" s="33">
        <v>1867.66</v>
      </c>
      <c r="D12" s="31">
        <v>1270.19</v>
      </c>
      <c r="E12" s="34">
        <f>(表4[[#This Row],[常住人口/万]]-表4[[#This Row],[第六次普查人口/万]])/表4[[#This Row],[第六次普查人口/万]]</f>
        <v>0.47037844731890505</v>
      </c>
      <c r="F12" s="31">
        <v>7434.4</v>
      </c>
      <c r="G12" s="30">
        <f>表4[[#This Row],[常住人口/万]]/表4[[#This Row],[面积/km²]]*10000</f>
        <v>2512.1865920585392</v>
      </c>
    </row>
    <row r="13" spans="1:7" ht="15.95" customHeight="1" x14ac:dyDescent="0.2">
      <c r="A13" s="31">
        <v>87</v>
      </c>
      <c r="B13" s="32" t="s">
        <v>129</v>
      </c>
      <c r="C13" s="33">
        <v>516.4</v>
      </c>
      <c r="D13" s="31">
        <v>353.13</v>
      </c>
      <c r="E13" s="34">
        <f>(表4[[#This Row],[常住人口/万]]-表4[[#This Row],[第六次普查人口/万]])/表4[[#This Row],[第六次普查人口/万]]</f>
        <v>0.46235097556140792</v>
      </c>
      <c r="F13" s="31">
        <v>1651.98</v>
      </c>
      <c r="G13" s="30">
        <f>表4[[#This Row],[常住人口/万]]/表4[[#This Row],[面积/km²]]*10000</f>
        <v>3125.9458346953352</v>
      </c>
    </row>
    <row r="14" spans="1:7" ht="15.95" customHeight="1" x14ac:dyDescent="0.2">
      <c r="A14" s="31">
        <v>10</v>
      </c>
      <c r="B14" s="32" t="s">
        <v>53</v>
      </c>
      <c r="C14" s="33">
        <v>1260.06</v>
      </c>
      <c r="D14" s="31">
        <v>862.71</v>
      </c>
      <c r="E14" s="34">
        <f>(表4[[#This Row],[常住人口/万]]-表4[[#This Row],[第六次普查人口/万]])/表4[[#This Row],[第六次普查人口/万]]</f>
        <v>0.46058351010188814</v>
      </c>
      <c r="F14" s="31">
        <v>7532</v>
      </c>
      <c r="G14" s="30">
        <f>表4[[#This Row],[常住人口/万]]/表4[[#This Row],[面积/km²]]*10000</f>
        <v>1672.9421136484332</v>
      </c>
    </row>
    <row r="15" spans="1:7" ht="15.95" customHeight="1" x14ac:dyDescent="0.2">
      <c r="A15" s="27">
        <v>187</v>
      </c>
      <c r="B15" s="28" t="s">
        <v>228</v>
      </c>
      <c r="C15" s="29">
        <v>285.91000000000003</v>
      </c>
      <c r="D15" s="27">
        <v>199.31</v>
      </c>
      <c r="E15" s="34">
        <f>(表4[[#This Row],[常住人口/万]]-表4[[#This Row],[第六次普查人口/万]])/表4[[#This Row],[第六次普查人口/万]]</f>
        <v>0.43449902162460502</v>
      </c>
      <c r="F15" s="27">
        <v>9025</v>
      </c>
      <c r="G15" s="30">
        <f>表4[[#This Row],[常住人口/万]]/表4[[#This Row],[面积/km²]]*10000</f>
        <v>316.79778393351802</v>
      </c>
    </row>
    <row r="16" spans="1:7" ht="15.95" customHeight="1" x14ac:dyDescent="0.2">
      <c r="A16" s="31">
        <v>17</v>
      </c>
      <c r="B16" s="32" t="s">
        <v>60</v>
      </c>
      <c r="C16" s="33">
        <v>1004.79</v>
      </c>
      <c r="D16" s="31">
        <v>704.1</v>
      </c>
      <c r="E16" s="34">
        <f>(表4[[#This Row],[常住人口/万]]-表4[[#This Row],[第六次普查人口/万]])/表4[[#This Row],[第六次普查人口/万]]</f>
        <v>0.42705581593523639</v>
      </c>
      <c r="F16" s="31">
        <v>11819</v>
      </c>
      <c r="G16" s="30">
        <f>表4[[#This Row],[常住人口/万]]/表4[[#This Row],[面积/km²]]*10000</f>
        <v>850.14806667230732</v>
      </c>
    </row>
    <row r="17" spans="1:7" ht="15.95" customHeight="1" x14ac:dyDescent="0.2">
      <c r="A17" s="27">
        <v>114</v>
      </c>
      <c r="B17" s="28" t="s">
        <v>156</v>
      </c>
      <c r="C17" s="29">
        <v>441.81</v>
      </c>
      <c r="D17" s="27">
        <v>312.13</v>
      </c>
      <c r="E17" s="34">
        <f>(表4[[#This Row],[常住人口/万]]-表4[[#This Row],[第六次普查人口/万]])/表4[[#This Row],[第六次普查人口/万]]</f>
        <v>0.41546791401018807</v>
      </c>
      <c r="F17" s="27">
        <v>1800.14</v>
      </c>
      <c r="G17" s="30">
        <f>表4[[#This Row],[常住人口/万]]/表4[[#This Row],[面积/km²]]*10000</f>
        <v>2454.3091092914997</v>
      </c>
    </row>
    <row r="18" spans="1:7" ht="15.95" customHeight="1" x14ac:dyDescent="0.2">
      <c r="A18" s="27">
        <v>184</v>
      </c>
      <c r="B18" s="28" t="s">
        <v>225</v>
      </c>
      <c r="C18" s="29">
        <v>287.33999999999997</v>
      </c>
      <c r="D18" s="27">
        <v>204.62</v>
      </c>
      <c r="E18" s="34">
        <f>(表4[[#This Row],[常住人口/万]]-表4[[#This Row],[第六次普查人口/万]])/表4[[#This Row],[第六次普查人口/万]]</f>
        <v>0.40426155800996955</v>
      </c>
      <c r="F18" s="27">
        <v>2315</v>
      </c>
      <c r="G18" s="30">
        <f>表4[[#This Row],[常住人口/万]]/表4[[#This Row],[面积/km²]]*10000</f>
        <v>1241.2095032397408</v>
      </c>
    </row>
    <row r="19" spans="1:7" ht="15.95" customHeight="1" x14ac:dyDescent="0.2">
      <c r="A19" s="31">
        <v>65</v>
      </c>
      <c r="B19" s="32" t="s">
        <v>107</v>
      </c>
      <c r="C19" s="33">
        <v>598.70000000000005</v>
      </c>
      <c r="D19" s="31">
        <v>432.26</v>
      </c>
      <c r="E19" s="34">
        <f>(表4[[#This Row],[常住人口/万]]-表4[[#This Row],[第六次普查人口/万]])/表4[[#This Row],[第六次普查人口/万]]</f>
        <v>0.38504603710729668</v>
      </c>
      <c r="F19" s="31">
        <v>8046</v>
      </c>
      <c r="G19" s="30">
        <f>表4[[#This Row],[常住人口/万]]/表4[[#This Row],[面积/km²]]*10000</f>
        <v>744.0964454387273</v>
      </c>
    </row>
    <row r="20" spans="1:7" ht="15.95" customHeight="1" x14ac:dyDescent="0.2">
      <c r="A20" s="31">
        <v>12</v>
      </c>
      <c r="B20" s="32" t="s">
        <v>55</v>
      </c>
      <c r="C20" s="33">
        <v>1193.5999999999999</v>
      </c>
      <c r="D20" s="31">
        <v>870.04</v>
      </c>
      <c r="E20" s="34">
        <f>(表4[[#This Row],[常住人口/万]]-表4[[#This Row],[第六次普查人口/万]])/表4[[#This Row],[第六次普查人口/万]]</f>
        <v>0.37189094754264168</v>
      </c>
      <c r="F20" s="31">
        <v>16841</v>
      </c>
      <c r="G20" s="30">
        <f>表4[[#This Row],[常住人口/万]]/表4[[#This Row],[面积/km²]]*10000</f>
        <v>708.74651148981638</v>
      </c>
    </row>
    <row r="21" spans="1:7" ht="15.95" customHeight="1" x14ac:dyDescent="0.2">
      <c r="A21" s="31">
        <v>28</v>
      </c>
      <c r="B21" s="32" t="s">
        <v>71</v>
      </c>
      <c r="C21" s="33">
        <v>920.24</v>
      </c>
      <c r="D21" s="31">
        <v>681.4</v>
      </c>
      <c r="E21" s="34">
        <f>(表4[[#This Row],[常住人口/万]]-表4[[#This Row],[第六次普查人口/万]])/表4[[#This Row],[第六次普查人口/万]]</f>
        <v>0.35051364837100096</v>
      </c>
      <c r="F21" s="31">
        <v>8001</v>
      </c>
      <c r="G21" s="30">
        <f>表4[[#This Row],[常住人口/万]]/表4[[#This Row],[面积/km²]]*10000</f>
        <v>1150.1562304711911</v>
      </c>
    </row>
    <row r="22" spans="1:7" ht="15.95" customHeight="1" x14ac:dyDescent="0.2">
      <c r="A22" s="27">
        <v>336</v>
      </c>
      <c r="B22" s="28" t="s">
        <v>361</v>
      </c>
      <c r="C22" s="29">
        <v>31.27</v>
      </c>
      <c r="D22" s="27">
        <v>23.19</v>
      </c>
      <c r="E22" s="34">
        <f>(表4[[#This Row],[常住人口/万]]-表4[[#This Row],[第六次普查人口/万]])/表4[[#This Row],[第六次普查人口/万]]</f>
        <v>0.34842604570935737</v>
      </c>
      <c r="F22" s="27">
        <v>1350.94</v>
      </c>
      <c r="G22" s="30">
        <f>表4[[#This Row],[常住人口/万]]/表4[[#This Row],[面积/km²]]*10000</f>
        <v>231.46845899891929</v>
      </c>
    </row>
    <row r="23" spans="1:7" ht="15.95" customHeight="1" x14ac:dyDescent="0.2">
      <c r="A23" s="31">
        <v>21</v>
      </c>
      <c r="B23" s="32" t="s">
        <v>64</v>
      </c>
      <c r="C23" s="33">
        <v>949.89</v>
      </c>
      <c r="D23" s="31">
        <v>719.74</v>
      </c>
      <c r="E23" s="34">
        <f>(表4[[#This Row],[常住人口/万]]-表4[[#This Row],[第六次普查人口/万]])/表4[[#This Row],[第六次普查人口/万]]</f>
        <v>0.31976824964570538</v>
      </c>
      <c r="F23" s="31">
        <v>3848.49</v>
      </c>
      <c r="G23" s="30">
        <f>表4[[#This Row],[常住人口/万]]/表4[[#This Row],[面积/km²]]*10000</f>
        <v>2468.2148063266372</v>
      </c>
    </row>
    <row r="24" spans="1:7" ht="15.95" customHeight="1" x14ac:dyDescent="0.2">
      <c r="A24" s="31">
        <v>37</v>
      </c>
      <c r="B24" s="32" t="s">
        <v>79</v>
      </c>
      <c r="C24" s="33">
        <v>846.01</v>
      </c>
      <c r="D24" s="31">
        <v>643.22</v>
      </c>
      <c r="E24" s="34">
        <f>(表4[[#This Row],[常住人口/万]]-表4[[#This Row],[第六次普查人口/万]])/表4[[#This Row],[第六次普查人口/万]]</f>
        <v>0.31527315692919988</v>
      </c>
      <c r="F24" s="31">
        <v>21001</v>
      </c>
      <c r="G24" s="30">
        <f>表4[[#This Row],[常住人口/万]]/表4[[#This Row],[面积/km²]]*10000</f>
        <v>402.84272177515351</v>
      </c>
    </row>
    <row r="25" spans="1:7" ht="15.95" customHeight="1" x14ac:dyDescent="0.2">
      <c r="A25" s="31">
        <v>50</v>
      </c>
      <c r="B25" s="32" t="s">
        <v>92</v>
      </c>
      <c r="C25" s="33">
        <v>705.07</v>
      </c>
      <c r="D25" s="31">
        <v>536.16</v>
      </c>
      <c r="E25" s="34">
        <f>(表4[[#This Row],[常住人口/万]]-表4[[#This Row],[第六次普查人口/万]])/表4[[#This Row],[第六次普查人口/万]]</f>
        <v>0.31503655625186527</v>
      </c>
      <c r="F25" s="31">
        <v>10941</v>
      </c>
      <c r="G25" s="30">
        <f>表4[[#This Row],[常住人口/万]]/表4[[#This Row],[面积/km²]]*10000</f>
        <v>644.429211223837</v>
      </c>
    </row>
    <row r="26" spans="1:7" ht="15.95" customHeight="1" x14ac:dyDescent="0.2">
      <c r="A26" s="31">
        <v>64</v>
      </c>
      <c r="B26" s="32" t="s">
        <v>106</v>
      </c>
      <c r="C26" s="33">
        <v>604.29</v>
      </c>
      <c r="D26" s="31">
        <v>459.84</v>
      </c>
      <c r="E26" s="34">
        <f>(表4[[#This Row],[常住人口/万]]-表4[[#This Row],[第六次普查人口/万]])/表4[[#This Row],[第六次普查人口/万]]</f>
        <v>0.31413100208768269</v>
      </c>
      <c r="F26" s="31">
        <v>11158</v>
      </c>
      <c r="G26" s="30">
        <f>表4[[#This Row],[常住人口/万]]/表4[[#This Row],[面积/km²]]*10000</f>
        <v>541.57555117404547</v>
      </c>
    </row>
    <row r="27" spans="1:7" ht="15.95" customHeight="1" x14ac:dyDescent="0.2">
      <c r="A27" s="31">
        <v>36</v>
      </c>
      <c r="B27" s="32" t="s">
        <v>373</v>
      </c>
      <c r="C27" s="33">
        <v>874.16</v>
      </c>
      <c r="D27" s="31">
        <v>665.87</v>
      </c>
      <c r="E27" s="34">
        <f>(表4[[#This Row],[常住人口/万]]-表4[[#This Row],[第六次普查人口/万]])/表4[[#This Row],[第六次普查人口/万]]</f>
        <v>0.31280880652379589</v>
      </c>
      <c r="F27" s="31">
        <v>22111.98</v>
      </c>
      <c r="G27" s="30">
        <f>表4[[#This Row],[常住人口/万]]/表4[[#This Row],[面积/km²]]*10000</f>
        <v>395.3332085141177</v>
      </c>
    </row>
    <row r="28" spans="1:7" ht="15.95" customHeight="1" x14ac:dyDescent="0.2">
      <c r="A28" s="27">
        <v>127</v>
      </c>
      <c r="B28" s="28" t="s">
        <v>169</v>
      </c>
      <c r="C28" s="29">
        <v>405.44</v>
      </c>
      <c r="D28" s="27">
        <v>311.26</v>
      </c>
      <c r="E28" s="34">
        <f>(表4[[#This Row],[常住人口/万]]-表4[[#This Row],[第六次普查人口/万]])/表4[[#This Row],[第六次普查人口/万]]</f>
        <v>0.30257662404420743</v>
      </c>
      <c r="F28" s="27">
        <v>15173</v>
      </c>
      <c r="G28" s="30">
        <f>表4[[#This Row],[常住人口/万]]/表4[[#This Row],[面积/km²]]*10000</f>
        <v>267.21149410136428</v>
      </c>
    </row>
    <row r="29" spans="1:7" ht="15.95" customHeight="1" x14ac:dyDescent="0.2">
      <c r="A29" s="27">
        <v>177</v>
      </c>
      <c r="B29" s="28" t="s">
        <v>218</v>
      </c>
      <c r="C29" s="29">
        <v>303.35000000000002</v>
      </c>
      <c r="D29" s="27">
        <v>233.39</v>
      </c>
      <c r="E29" s="34">
        <f>(表4[[#This Row],[常住人口/万]]-表4[[#This Row],[第六次普查人口/万]])/表4[[#This Row],[第六次普查人口/万]]</f>
        <v>0.29975577359784072</v>
      </c>
      <c r="F29" s="27">
        <v>2585.13</v>
      </c>
      <c r="G29" s="30">
        <f>表4[[#This Row],[常住人口/万]]/表4[[#This Row],[面积/km²]]*10000</f>
        <v>1173.4419545632136</v>
      </c>
    </row>
    <row r="30" spans="1:7" ht="15.95" customHeight="1" x14ac:dyDescent="0.2">
      <c r="A30" s="27">
        <v>342</v>
      </c>
      <c r="B30" s="28" t="s">
        <v>388</v>
      </c>
      <c r="C30" s="29">
        <v>12.33</v>
      </c>
      <c r="D30" s="27">
        <v>9.5500000000000007</v>
      </c>
      <c r="E30" s="34">
        <f>(表4[[#This Row],[常住人口/万]]-表4[[#This Row],[第六次普查人口/万]])/表4[[#This Row],[第六次普查人口/万]]</f>
        <v>0.29109947643979051</v>
      </c>
      <c r="F30" s="27">
        <v>345000</v>
      </c>
      <c r="G30" s="30">
        <f>表4[[#This Row],[常住人口/万]]/表4[[#This Row],[面积/km²]]*10000</f>
        <v>0.35739130434782607</v>
      </c>
    </row>
    <row r="31" spans="1:7" ht="15.95" customHeight="1" x14ac:dyDescent="0.2">
      <c r="A31" s="31">
        <v>15</v>
      </c>
      <c r="B31" s="32" t="s">
        <v>58</v>
      </c>
      <c r="C31" s="33">
        <v>1046.6600000000001</v>
      </c>
      <c r="D31" s="31">
        <v>822.02</v>
      </c>
      <c r="E31" s="34">
        <f>(表4[[#This Row],[常住人口/万]]-表4[[#This Row],[第六次普查人口/万]])/表4[[#This Row],[第六次普查人口/万]]</f>
        <v>0.27327802243254434</v>
      </c>
      <c r="F31" s="31">
        <v>2465</v>
      </c>
      <c r="G31" s="30">
        <f>表4[[#This Row],[常住人口/万]]/表4[[#This Row],[面积/km²]]*10000</f>
        <v>4246.0851926977684</v>
      </c>
    </row>
    <row r="32" spans="1:7" ht="15.95" customHeight="1" x14ac:dyDescent="0.2">
      <c r="A32" s="27">
        <v>266</v>
      </c>
      <c r="B32" s="28" t="s">
        <v>302</v>
      </c>
      <c r="C32" s="29">
        <v>161.4</v>
      </c>
      <c r="D32" s="27">
        <v>127.85</v>
      </c>
      <c r="E32" s="34">
        <f>(表4[[#This Row],[常住人口/万]]-表4[[#This Row],[第六次普查人口/万]])/表4[[#This Row],[第六次普查人口/万]]</f>
        <v>0.2624168947985922</v>
      </c>
      <c r="F32" s="27">
        <v>470954</v>
      </c>
      <c r="G32" s="30">
        <f>表4[[#This Row],[常住人口/万]]/表4[[#This Row],[面积/km²]]*10000</f>
        <v>3.4270862971755203</v>
      </c>
    </row>
    <row r="33" spans="1:7" ht="15.95" customHeight="1" x14ac:dyDescent="0.2">
      <c r="A33" s="31">
        <v>80</v>
      </c>
      <c r="B33" s="32" t="s">
        <v>122</v>
      </c>
      <c r="C33" s="33">
        <v>530.41</v>
      </c>
      <c r="D33" s="31">
        <v>420.16</v>
      </c>
      <c r="E33" s="34">
        <f>(表4[[#This Row],[常住人口/万]]-表4[[#This Row],[第六次普查人口/万]])/表4[[#This Row],[第六次普查人口/万]]</f>
        <v>0.26240003808073098</v>
      </c>
      <c r="F33" s="31">
        <v>6960</v>
      </c>
      <c r="G33" s="30">
        <f>表4[[#This Row],[常住人口/万]]/表4[[#This Row],[面积/km²]]*10000</f>
        <v>762.08333333333326</v>
      </c>
    </row>
    <row r="34" spans="1:7" ht="15.95" customHeight="1" x14ac:dyDescent="0.2">
      <c r="A34" s="31">
        <v>11</v>
      </c>
      <c r="B34" s="32" t="s">
        <v>54</v>
      </c>
      <c r="C34" s="33">
        <v>1232.6500000000001</v>
      </c>
      <c r="D34" s="31">
        <v>978.54</v>
      </c>
      <c r="E34" s="34">
        <f>(表4[[#This Row],[常住人口/万]]-表4[[#This Row],[第六次普查人口/万]])/表4[[#This Row],[第六次普查人口/万]]</f>
        <v>0.25968279273202949</v>
      </c>
      <c r="F34" s="31">
        <v>8494</v>
      </c>
      <c r="G34" s="30">
        <f>表4[[#This Row],[常住人口/万]]/表4[[#This Row],[面积/km²]]*10000</f>
        <v>1451.20084765717</v>
      </c>
    </row>
    <row r="35" spans="1:7" ht="15.95" customHeight="1" x14ac:dyDescent="0.2">
      <c r="A35" s="27">
        <v>327</v>
      </c>
      <c r="B35" s="28" t="s">
        <v>356</v>
      </c>
      <c r="C35" s="29">
        <v>49.03</v>
      </c>
      <c r="D35" s="27">
        <v>39.1</v>
      </c>
      <c r="E35" s="34">
        <f>(表4[[#This Row],[常住人口/万]]-表4[[#This Row],[第六次普查人口/万]])/表4[[#This Row],[第六次普查人口/万]]</f>
        <v>0.25396419437340151</v>
      </c>
      <c r="F35" s="27">
        <v>8654</v>
      </c>
      <c r="G35" s="30">
        <f>表4[[#This Row],[常住人口/万]]/表4[[#This Row],[面积/km²]]*10000</f>
        <v>56.655881673214701</v>
      </c>
    </row>
    <row r="36" spans="1:7" ht="15.95" customHeight="1" x14ac:dyDescent="0.2">
      <c r="A36" s="31">
        <v>76</v>
      </c>
      <c r="B36" s="32" t="s">
        <v>118</v>
      </c>
      <c r="C36" s="33">
        <v>546.41</v>
      </c>
      <c r="D36" s="31">
        <v>435.88</v>
      </c>
      <c r="E36" s="34">
        <f>(表4[[#This Row],[常住人口/万]]-表4[[#This Row],[第六次普查人口/万]])/表4[[#This Row],[第六次普查人口/万]]</f>
        <v>0.25357896668807922</v>
      </c>
      <c r="F36" s="31">
        <v>6429</v>
      </c>
      <c r="G36" s="30">
        <f>表4[[#This Row],[常住人口/万]]/表4[[#This Row],[面积/km²]]*10000</f>
        <v>849.91445014776787</v>
      </c>
    </row>
    <row r="37" spans="1:7" ht="15.95" customHeight="1" x14ac:dyDescent="0.2">
      <c r="A37" s="27">
        <v>212</v>
      </c>
      <c r="B37" s="28" t="s">
        <v>250</v>
      </c>
      <c r="C37" s="29">
        <v>250.47</v>
      </c>
      <c r="D37" s="27">
        <v>201.44</v>
      </c>
      <c r="E37" s="34">
        <f>(表4[[#This Row],[常住人口/万]]-表4[[#This Row],[第六次普查人口/万]])/表4[[#This Row],[第六次普查人口/万]]</f>
        <v>0.24339753772835584</v>
      </c>
      <c r="F37" s="27">
        <v>249147</v>
      </c>
      <c r="G37" s="30">
        <f>表4[[#This Row],[常住人口/万]]/表4[[#This Row],[面积/km²]]*10000</f>
        <v>10.053101181230359</v>
      </c>
    </row>
    <row r="38" spans="1:7" ht="15.95" customHeight="1" x14ac:dyDescent="0.2">
      <c r="A38" s="31">
        <v>60</v>
      </c>
      <c r="B38" s="32" t="s">
        <v>102</v>
      </c>
      <c r="C38" s="33">
        <v>625.5</v>
      </c>
      <c r="D38" s="31">
        <v>504.26</v>
      </c>
      <c r="E38" s="34">
        <f>(表4[[#This Row],[常住人口/万]]-表4[[#This Row],[第六次普查人口/万]])/表4[[#This Row],[第六次普查人口/万]]</f>
        <v>0.24043152342045773</v>
      </c>
      <c r="F38" s="31">
        <v>7432</v>
      </c>
      <c r="G38" s="30">
        <f>表4[[#This Row],[常住人口/万]]/表4[[#This Row],[面积/km²]]*10000</f>
        <v>841.63078579117325</v>
      </c>
    </row>
    <row r="39" spans="1:7" ht="15.95" customHeight="1" x14ac:dyDescent="0.2">
      <c r="A39" s="31">
        <v>23</v>
      </c>
      <c r="B39" s="32" t="s">
        <v>66</v>
      </c>
      <c r="C39" s="33">
        <v>940.43</v>
      </c>
      <c r="D39" s="31">
        <v>760.57</v>
      </c>
      <c r="E39" s="34">
        <f>(表4[[#This Row],[常住人口/万]]-表4[[#This Row],[第六次普查人口/万]])/表4[[#This Row],[第六次普查人口/万]]</f>
        <v>0.2364805343360899</v>
      </c>
      <c r="F39" s="31">
        <v>9696</v>
      </c>
      <c r="G39" s="30">
        <f>表4[[#This Row],[常住人口/万]]/表4[[#This Row],[面积/km²]]*10000</f>
        <v>969.91542904290418</v>
      </c>
    </row>
    <row r="40" spans="1:7" ht="15.95" customHeight="1" x14ac:dyDescent="0.2">
      <c r="A40" s="27">
        <v>340</v>
      </c>
      <c r="B40" s="28" t="s">
        <v>363</v>
      </c>
      <c r="C40" s="29">
        <v>23.89</v>
      </c>
      <c r="D40" s="27">
        <v>19.510000000000002</v>
      </c>
      <c r="E40" s="34">
        <f>(表4[[#This Row],[常住人口/万]]-表4[[#This Row],[第六次普查人口/万]])/表4[[#This Row],[第六次普查人口/万]]</f>
        <v>0.2245002562788313</v>
      </c>
      <c r="F40" s="27">
        <v>116175</v>
      </c>
      <c r="G40" s="30">
        <f>表4[[#This Row],[常住人口/万]]/表4[[#This Row],[面积/km²]]*10000</f>
        <v>2.0563804605121585</v>
      </c>
    </row>
    <row r="41" spans="1:7" ht="15.95" customHeight="1" x14ac:dyDescent="0.2">
      <c r="A41" s="31">
        <v>9</v>
      </c>
      <c r="B41" s="32" t="s">
        <v>52</v>
      </c>
      <c r="C41" s="33">
        <v>1274.83</v>
      </c>
      <c r="D41" s="31">
        <v>1045.99</v>
      </c>
      <c r="E41" s="34">
        <f>(表4[[#This Row],[常住人口/万]]-表4[[#This Row],[第六次普查人口/万]])/表4[[#This Row],[第六次普查人口/万]]</f>
        <v>0.21877838220250664</v>
      </c>
      <c r="F41" s="31">
        <v>8488</v>
      </c>
      <c r="G41" s="30">
        <f>表4[[#This Row],[常住人口/万]]/表4[[#This Row],[面积/km²]]*10000</f>
        <v>1501.920358152686</v>
      </c>
    </row>
    <row r="42" spans="1:7" ht="15.95" customHeight="1" x14ac:dyDescent="0.2">
      <c r="A42" s="27">
        <v>305</v>
      </c>
      <c r="B42" s="28" t="s">
        <v>338</v>
      </c>
      <c r="C42" s="29">
        <v>104.61</v>
      </c>
      <c r="D42" s="27">
        <v>86.69</v>
      </c>
      <c r="E42" s="34">
        <f>(表4[[#This Row],[常住人口/万]]-表4[[#This Row],[第六次普查人口/万]])/表4[[#This Row],[第六次普查人口/万]]</f>
        <v>0.20671357711385399</v>
      </c>
      <c r="F42" s="27">
        <v>6181</v>
      </c>
      <c r="G42" s="30">
        <f>表4[[#This Row],[常住人口/万]]/表4[[#This Row],[面积/km²]]*10000</f>
        <v>169.24445882543279</v>
      </c>
    </row>
    <row r="43" spans="1:7" ht="15.95" customHeight="1" x14ac:dyDescent="0.2">
      <c r="A43" s="27">
        <v>117</v>
      </c>
      <c r="B43" s="28" t="s">
        <v>159</v>
      </c>
      <c r="C43" s="29">
        <v>435.94</v>
      </c>
      <c r="D43" s="27">
        <v>361.62</v>
      </c>
      <c r="E43" s="34">
        <f>(表4[[#This Row],[常住人口/万]]-表4[[#This Row],[第六次普查人口/万]])/表4[[#This Row],[第六次普查人口/万]]</f>
        <v>0.20551960621647031</v>
      </c>
      <c r="F43" s="27">
        <v>13103.04</v>
      </c>
      <c r="G43" s="30">
        <f>表4[[#This Row],[常住人口/万]]/表4[[#This Row],[面积/km²]]*10000</f>
        <v>332.70141890736807</v>
      </c>
    </row>
    <row r="44" spans="1:7" ht="15.95" customHeight="1" x14ac:dyDescent="0.2">
      <c r="A44" s="27">
        <v>258</v>
      </c>
      <c r="B44" s="28" t="s">
        <v>294</v>
      </c>
      <c r="C44" s="29">
        <v>185.32</v>
      </c>
      <c r="D44" s="27">
        <v>153.93</v>
      </c>
      <c r="E44" s="34">
        <f>(表4[[#This Row],[常住人口/万]]-表4[[#This Row],[第六次普查人口/万]])/表4[[#This Row],[第六次普查人口/万]]</f>
        <v>0.20392386149548486</v>
      </c>
      <c r="F44" s="27">
        <v>4016</v>
      </c>
      <c r="G44" s="30">
        <f>表4[[#This Row],[常住人口/万]]/表4[[#This Row],[面积/km²]]*10000</f>
        <v>461.45418326693226</v>
      </c>
    </row>
    <row r="45" spans="1:7" ht="15.95" customHeight="1" x14ac:dyDescent="0.2">
      <c r="A45" s="27">
        <v>154</v>
      </c>
      <c r="B45" s="28" t="s">
        <v>195</v>
      </c>
      <c r="C45" s="29">
        <v>344.61</v>
      </c>
      <c r="D45" s="27">
        <v>286.66000000000003</v>
      </c>
      <c r="E45" s="34">
        <f>(表4[[#This Row],[常住人口/万]]-表4[[#This Row],[第六次普查人口/万]])/表4[[#This Row],[第六次普查人口/万]]</f>
        <v>0.2021558640898625</v>
      </c>
      <c r="F45" s="27">
        <v>17271</v>
      </c>
      <c r="G45" s="30">
        <f>表4[[#This Row],[常住人口/万]]/表4[[#This Row],[面积/km²]]*10000</f>
        <v>199.53100573215215</v>
      </c>
    </row>
    <row r="46" spans="1:7" ht="15.95" customHeight="1" x14ac:dyDescent="0.2">
      <c r="A46" s="31">
        <v>77</v>
      </c>
      <c r="B46" s="32" t="s">
        <v>119</v>
      </c>
      <c r="C46" s="33">
        <v>540.09</v>
      </c>
      <c r="D46" s="31">
        <v>450.17</v>
      </c>
      <c r="E46" s="34">
        <f>(表4[[#This Row],[常住人口/万]]-表4[[#This Row],[第六次普查人口/万]])/表4[[#This Row],[第六次普查人口/万]]</f>
        <v>0.19974676233422933</v>
      </c>
      <c r="F46" s="31">
        <v>3965</v>
      </c>
      <c r="G46" s="30">
        <f>表4[[#This Row],[常住人口/万]]/表4[[#This Row],[面积/km²]]*10000</f>
        <v>1362.143757881463</v>
      </c>
    </row>
    <row r="47" spans="1:7" ht="15.95" customHeight="1" x14ac:dyDescent="0.2">
      <c r="A47" s="27">
        <v>341</v>
      </c>
      <c r="B47" s="28" t="s">
        <v>378</v>
      </c>
      <c r="C47" s="29">
        <v>21.56</v>
      </c>
      <c r="D47" s="27">
        <v>18.170000000000002</v>
      </c>
      <c r="E47" s="34">
        <f>(表4[[#This Row],[常住人口/万]]-表4[[#This Row],[第六次普查人口/万]])/表4[[#This Row],[第六次普查人口/万]]</f>
        <v>0.18657127132636195</v>
      </c>
      <c r="F47" s="27">
        <v>76442</v>
      </c>
      <c r="G47" s="30">
        <f>表4[[#This Row],[常住人口/万]]/表4[[#This Row],[面积/km²]]*10000</f>
        <v>2.8204390256665186</v>
      </c>
    </row>
    <row r="48" spans="1:7" ht="15.95" customHeight="1" x14ac:dyDescent="0.2">
      <c r="A48" s="27">
        <v>211</v>
      </c>
      <c r="B48" s="28" t="s">
        <v>249</v>
      </c>
      <c r="C48" s="29">
        <v>250.74</v>
      </c>
      <c r="D48" s="27">
        <v>211.7</v>
      </c>
      <c r="E48" s="34">
        <f>(表4[[#This Row],[常住人口/万]]-表4[[#This Row],[第六次普查人口/万]])/表4[[#This Row],[第六次普查人口/万]]</f>
        <v>0.1844119036372226</v>
      </c>
      <c r="F48" s="27">
        <v>17293</v>
      </c>
      <c r="G48" s="30">
        <f>表4[[#This Row],[常住人口/万]]/表4[[#This Row],[面积/km²]]*10000</f>
        <v>144.99508471635923</v>
      </c>
    </row>
    <row r="49" spans="1:7" ht="15.95" customHeight="1" x14ac:dyDescent="0.2">
      <c r="A49" s="27">
        <v>323</v>
      </c>
      <c r="B49" s="28" t="s">
        <v>353</v>
      </c>
      <c r="C49" s="29">
        <v>62.22</v>
      </c>
      <c r="D49" s="27">
        <v>52.56</v>
      </c>
      <c r="E49" s="34">
        <f>(表4[[#This Row],[常住人口/万]]-表4[[#This Row],[第六次普查人口/万]])/表4[[#This Row],[第六次普查人口/万]]</f>
        <v>0.18378995433789946</v>
      </c>
      <c r="F49" s="27">
        <v>72468</v>
      </c>
      <c r="G49" s="30">
        <f>表4[[#This Row],[常住人口/万]]/表4[[#This Row],[面积/km²]]*10000</f>
        <v>8.5858585858585865</v>
      </c>
    </row>
    <row r="50" spans="1:7" ht="15.95" customHeight="1" x14ac:dyDescent="0.2">
      <c r="A50" s="31">
        <v>30</v>
      </c>
      <c r="B50" s="32" t="s">
        <v>73</v>
      </c>
      <c r="C50" s="33">
        <v>906.69</v>
      </c>
      <c r="D50" s="31">
        <v>767.44</v>
      </c>
      <c r="E50" s="34">
        <f>(表4[[#This Row],[常住人口/万]]-表4[[#This Row],[第六次普查人口/万]])/表4[[#This Row],[第六次普查人口/万]]</f>
        <v>0.18144740956947772</v>
      </c>
      <c r="F50" s="31">
        <v>20571</v>
      </c>
      <c r="G50" s="30">
        <f>表4[[#This Row],[常住人口/万]]/表4[[#This Row],[面积/km²]]*10000</f>
        <v>440.76126585970542</v>
      </c>
    </row>
    <row r="51" spans="1:7" ht="15.95" customHeight="1" x14ac:dyDescent="0.2">
      <c r="A51" s="27">
        <v>321</v>
      </c>
      <c r="B51" s="28" t="s">
        <v>351</v>
      </c>
      <c r="C51" s="29">
        <v>67.34</v>
      </c>
      <c r="D51" s="27">
        <v>57.24</v>
      </c>
      <c r="E51" s="34">
        <f>(表4[[#This Row],[常住人口/万]]-表4[[#This Row],[第六次普查人口/万]])/表4[[#This Row],[第六次普查人口/万]]</f>
        <v>0.17645003494060099</v>
      </c>
      <c r="F51" s="27">
        <v>142094</v>
      </c>
      <c r="G51" s="30">
        <f>表4[[#This Row],[常住人口/万]]/表4[[#This Row],[面积/km²]]*10000</f>
        <v>4.7391163595929457</v>
      </c>
    </row>
    <row r="52" spans="1:7" ht="15.95" customHeight="1" x14ac:dyDescent="0.2">
      <c r="A52" s="31">
        <v>44</v>
      </c>
      <c r="B52" s="32" t="s">
        <v>86</v>
      </c>
      <c r="C52" s="33">
        <v>746.21</v>
      </c>
      <c r="D52" s="31">
        <v>637.44000000000005</v>
      </c>
      <c r="E52" s="34">
        <f>(表4[[#This Row],[常住人口/万]]-表4[[#This Row],[第六次普查人口/万]])/表4[[#This Row],[第六次普查人口/万]]</f>
        <v>0.17063566767068269</v>
      </c>
      <c r="F52" s="31">
        <v>4788</v>
      </c>
      <c r="G52" s="30">
        <f>表4[[#This Row],[常住人口/万]]/表4[[#This Row],[面积/km²]]*10000</f>
        <v>1558.500417710944</v>
      </c>
    </row>
    <row r="53" spans="1:7" ht="15.95" customHeight="1" x14ac:dyDescent="0.2">
      <c r="A53" s="31">
        <v>39</v>
      </c>
      <c r="B53" s="32" t="s">
        <v>81</v>
      </c>
      <c r="C53" s="33">
        <v>829.13</v>
      </c>
      <c r="D53" s="31">
        <v>711.54</v>
      </c>
      <c r="E53" s="34">
        <f>(表4[[#This Row],[常住人口/万]]-表4[[#This Row],[第六次普查人口/万]])/表4[[#This Row],[第六次普查人口/万]]</f>
        <v>0.16526126429996912</v>
      </c>
      <c r="F53" s="31">
        <v>12155.46</v>
      </c>
      <c r="G53" s="30">
        <f>表4[[#This Row],[常住人口/万]]/表4[[#This Row],[面积/km²]]*10000</f>
        <v>682.10499643781475</v>
      </c>
    </row>
    <row r="54" spans="1:7" ht="15.95" customHeight="1" x14ac:dyDescent="0.2">
      <c r="A54" s="27">
        <v>158</v>
      </c>
      <c r="B54" s="28" t="s">
        <v>199</v>
      </c>
      <c r="C54" s="29">
        <v>336.76</v>
      </c>
      <c r="D54" s="27">
        <v>289.35000000000002</v>
      </c>
      <c r="E54" s="34">
        <f>(表4[[#This Row],[常住人口/万]]-表4[[#This Row],[第六次普查人口/万]])/表4[[#This Row],[第六次普查人口/万]]</f>
        <v>0.16385000864005517</v>
      </c>
      <c r="F54" s="27">
        <v>5818</v>
      </c>
      <c r="G54" s="30">
        <f>表4[[#This Row],[常住人口/万]]/表4[[#This Row],[面积/km²]]*10000</f>
        <v>578.82433826057058</v>
      </c>
    </row>
    <row r="55" spans="1:7" ht="15.95" customHeight="1" x14ac:dyDescent="0.2">
      <c r="A55" s="31">
        <v>26</v>
      </c>
      <c r="B55" s="32" t="s">
        <v>69</v>
      </c>
      <c r="C55" s="33">
        <v>931.47</v>
      </c>
      <c r="D55" s="31">
        <v>800.37</v>
      </c>
      <c r="E55" s="34">
        <f>(表4[[#This Row],[常住人口/万]]-表4[[#This Row],[第六次普查人口/万]])/表4[[#This Row],[第六次普查人口/万]]</f>
        <v>0.16379924285018183</v>
      </c>
      <c r="F55" s="31">
        <v>6597</v>
      </c>
      <c r="G55" s="30">
        <f>表4[[#This Row],[常住人口/万]]/表4[[#This Row],[面积/km²]]*10000</f>
        <v>1411.9599818099134</v>
      </c>
    </row>
    <row r="56" spans="1:7" ht="15.95" customHeight="1" x14ac:dyDescent="0.2">
      <c r="A56" s="27">
        <v>315</v>
      </c>
      <c r="B56" s="28" t="s">
        <v>385</v>
      </c>
      <c r="C56" s="29">
        <v>76.099999999999994</v>
      </c>
      <c r="D56" s="27">
        <v>65.75</v>
      </c>
      <c r="E56" s="34">
        <f>(表4[[#This Row],[常住人口/万]]-表4[[#This Row],[第六次普查人口/万]])/表4[[#This Row],[第六次普查人口/万]]</f>
        <v>0.15741444866920143</v>
      </c>
      <c r="F56" s="27">
        <v>110000</v>
      </c>
      <c r="G56" s="30">
        <f>表4[[#This Row],[常住人口/万]]/表4[[#This Row],[面积/km²]]*10000</f>
        <v>6.918181818181818</v>
      </c>
    </row>
    <row r="57" spans="1:7" ht="15.95" customHeight="1" x14ac:dyDescent="0.2">
      <c r="A57" s="31">
        <v>16</v>
      </c>
      <c r="B57" s="32" t="s">
        <v>59</v>
      </c>
      <c r="C57" s="33">
        <v>1007.17</v>
      </c>
      <c r="D57" s="31">
        <v>871.51</v>
      </c>
      <c r="E57" s="34">
        <f>(表4[[#This Row],[常住人口/万]]-表4[[#This Row],[第六次普查人口/万]])/表4[[#This Row],[第六次普查人口/万]]</f>
        <v>0.15566086447659805</v>
      </c>
      <c r="F57" s="31">
        <v>11175</v>
      </c>
      <c r="G57" s="30">
        <f>表4[[#This Row],[常住人口/万]]/表4[[#This Row],[面积/km²]]*10000</f>
        <v>901.27069351230421</v>
      </c>
    </row>
    <row r="58" spans="1:7" ht="15.95" customHeight="1" x14ac:dyDescent="0.2">
      <c r="A58" s="27">
        <v>168</v>
      </c>
      <c r="B58" s="28" t="s">
        <v>209</v>
      </c>
      <c r="C58" s="29">
        <v>321.07</v>
      </c>
      <c r="D58" s="27">
        <v>277.85000000000002</v>
      </c>
      <c r="E58" s="34">
        <f>(表4[[#This Row],[常住人口/万]]-表4[[#This Row],[第六次普查人口/万]])/表4[[#This Row],[第六次普查人口/万]]</f>
        <v>0.15555155659528511</v>
      </c>
      <c r="F58" s="27">
        <v>4119.0200000000004</v>
      </c>
      <c r="G58" s="30">
        <f>表4[[#This Row],[常住人口/万]]/表4[[#This Row],[面积/km²]]*10000</f>
        <v>779.48152715937272</v>
      </c>
    </row>
    <row r="59" spans="1:7" ht="15.95" customHeight="1" x14ac:dyDescent="0.2">
      <c r="A59" s="31">
        <v>83</v>
      </c>
      <c r="B59" s="32" t="s">
        <v>125</v>
      </c>
      <c r="C59" s="33">
        <v>527.80999999999995</v>
      </c>
      <c r="D59" s="31">
        <v>459.24</v>
      </c>
      <c r="E59" s="34">
        <f>(表4[[#This Row],[常住人口/万]]-表4[[#This Row],[第六次普查人口/万]])/表4[[#This Row],[第六次普查人口/万]]</f>
        <v>0.14931190662834234</v>
      </c>
      <c r="F59" s="31">
        <v>4285</v>
      </c>
      <c r="G59" s="30">
        <f>表4[[#This Row],[常住人口/万]]/表4[[#This Row],[面积/km²]]*10000</f>
        <v>1231.761960326721</v>
      </c>
    </row>
    <row r="60" spans="1:7" ht="15.95" customHeight="1" x14ac:dyDescent="0.2">
      <c r="A60" s="27">
        <v>289</v>
      </c>
      <c r="B60" s="28" t="s">
        <v>324</v>
      </c>
      <c r="C60" s="29">
        <v>130.13999999999999</v>
      </c>
      <c r="D60" s="27">
        <v>113.35</v>
      </c>
      <c r="E60" s="34">
        <f>(表4[[#This Row],[常住人口/万]]-表4[[#This Row],[第六次普查人口/万]])/表4[[#This Row],[第六次普查人口/万]]</f>
        <v>0.1481252756947507</v>
      </c>
      <c r="F60" s="27">
        <v>19107</v>
      </c>
      <c r="G60" s="30">
        <f>表4[[#This Row],[常住人口/万]]/表4[[#This Row],[面积/km²]]*10000</f>
        <v>68.111163447951</v>
      </c>
    </row>
    <row r="61" spans="1:7" ht="15.95" customHeight="1" x14ac:dyDescent="0.2">
      <c r="A61" s="27">
        <v>189</v>
      </c>
      <c r="B61" s="28" t="s">
        <v>230</v>
      </c>
      <c r="C61" s="29">
        <v>284.83999999999997</v>
      </c>
      <c r="D61" s="27">
        <v>248.26</v>
      </c>
      <c r="E61" s="34">
        <f>(表4[[#This Row],[常住人口/万]]-表4[[#This Row],[第六次普查人口/万]])/表4[[#This Row],[第六次普查人口/万]]</f>
        <v>0.14734552485297667</v>
      </c>
      <c r="F61" s="27">
        <v>56382</v>
      </c>
      <c r="G61" s="30">
        <f>表4[[#This Row],[常住人口/万]]/表4[[#This Row],[面积/km²]]*10000</f>
        <v>50.519669398034829</v>
      </c>
    </row>
    <row r="62" spans="1:7" ht="15.95" customHeight="1" x14ac:dyDescent="0.2">
      <c r="A62" s="27">
        <v>198</v>
      </c>
      <c r="B62" s="28" t="s">
        <v>237</v>
      </c>
      <c r="C62" s="29">
        <v>271.44</v>
      </c>
      <c r="D62" s="27">
        <v>237.08</v>
      </c>
      <c r="E62" s="34">
        <f>(表4[[#This Row],[常住人口/万]]-表4[[#This Row],[第六次普查人口/万]])/表4[[#This Row],[第六次普查人口/万]]</f>
        <v>0.14492998144086378</v>
      </c>
      <c r="F62" s="27">
        <v>127145</v>
      </c>
      <c r="G62" s="30">
        <f>表4[[#This Row],[常住人口/万]]/表4[[#This Row],[面积/km²]]*10000</f>
        <v>21.348853671005543</v>
      </c>
    </row>
    <row r="63" spans="1:7" ht="15.95" customHeight="1" x14ac:dyDescent="0.2">
      <c r="A63" s="27">
        <v>314</v>
      </c>
      <c r="B63" s="28" t="s">
        <v>346</v>
      </c>
      <c r="C63" s="29">
        <v>79.819999999999993</v>
      </c>
      <c r="D63" s="27">
        <v>70.33</v>
      </c>
      <c r="E63" s="34">
        <f>(表4[[#This Row],[常住人口/万]]-表4[[#This Row],[第六次普查人口/万]])/表4[[#This Row],[第六次普查人口/万]]</f>
        <v>0.13493530499075779</v>
      </c>
      <c r="F63" s="27">
        <v>182000</v>
      </c>
      <c r="G63" s="30">
        <f>表4[[#This Row],[常住人口/万]]/表4[[#This Row],[面积/km²]]*10000</f>
        <v>4.3857142857142852</v>
      </c>
    </row>
    <row r="64" spans="1:7" ht="15.95" customHeight="1" x14ac:dyDescent="0.2">
      <c r="A64" s="27">
        <v>339</v>
      </c>
      <c r="B64" s="28" t="s">
        <v>362</v>
      </c>
      <c r="C64" s="29">
        <v>26.24</v>
      </c>
      <c r="D64" s="27">
        <v>23.13</v>
      </c>
      <c r="E64" s="34">
        <f>(表4[[#This Row],[常住人口/万]]-表4[[#This Row],[第六次普查人口/万]])/表4[[#This Row],[第六次普查人口/万]]</f>
        <v>0.13445741461305663</v>
      </c>
      <c r="F64" s="27">
        <v>267574</v>
      </c>
      <c r="G64" s="30">
        <f>表4[[#This Row],[常住人口/万]]/表4[[#This Row],[面积/km²]]*10000</f>
        <v>0.98066329314507383</v>
      </c>
    </row>
    <row r="65" spans="1:7" ht="15.95" customHeight="1" x14ac:dyDescent="0.2">
      <c r="A65" s="27">
        <v>111</v>
      </c>
      <c r="B65" s="28" t="s">
        <v>153</v>
      </c>
      <c r="C65" s="29">
        <v>449.64</v>
      </c>
      <c r="D65" s="27">
        <v>397.93</v>
      </c>
      <c r="E65" s="34">
        <f>(表4[[#This Row],[常住人口/万]]-表4[[#This Row],[第六次普查人口/万]])/表4[[#This Row],[第六次普查人口/万]]</f>
        <v>0.1299474781996833</v>
      </c>
      <c r="F65" s="27">
        <v>137578</v>
      </c>
      <c r="G65" s="30">
        <f>表4[[#This Row],[常住人口/万]]/表4[[#This Row],[面积/km²]]*10000</f>
        <v>32.682550989257003</v>
      </c>
    </row>
    <row r="66" spans="1:7" ht="15.95" customHeight="1" x14ac:dyDescent="0.2">
      <c r="A66" s="27">
        <v>267</v>
      </c>
      <c r="B66" s="28" t="s">
        <v>303</v>
      </c>
      <c r="C66" s="29">
        <v>161.36000000000001</v>
      </c>
      <c r="D66" s="27">
        <v>142.86000000000001</v>
      </c>
      <c r="E66" s="34">
        <f>(表4[[#This Row],[常住人口/万]]-表4[[#This Row],[第六次普查人口/万]])/表4[[#This Row],[第六次普查人口/万]]</f>
        <v>0.12949741005179896</v>
      </c>
      <c r="F66" s="27">
        <v>73140</v>
      </c>
      <c r="G66" s="30">
        <f>表4[[#This Row],[常住人口/万]]/表4[[#This Row],[面积/km²]]*10000</f>
        <v>22.061799289034731</v>
      </c>
    </row>
    <row r="67" spans="1:7" ht="15.95" customHeight="1" x14ac:dyDescent="0.2">
      <c r="A67" s="27">
        <v>332</v>
      </c>
      <c r="B67" s="28" t="s">
        <v>376</v>
      </c>
      <c r="C67" s="29">
        <v>42.52</v>
      </c>
      <c r="D67" s="27">
        <v>37.840000000000003</v>
      </c>
      <c r="E67" s="34">
        <f>(表4[[#This Row],[常住人口/万]]-表4[[#This Row],[第六次普查人口/万]])/表4[[#This Row],[第六次普查人口/万]]</f>
        <v>0.12367864693446087</v>
      </c>
      <c r="F67" s="27">
        <v>267000</v>
      </c>
      <c r="G67" s="30">
        <f>表4[[#This Row],[常住人口/万]]/表4[[#This Row],[面积/km²]]*10000</f>
        <v>1.5925093632958802</v>
      </c>
    </row>
    <row r="68" spans="1:7" ht="15.95" customHeight="1" x14ac:dyDescent="0.2">
      <c r="A68" s="27">
        <v>220</v>
      </c>
      <c r="B68" s="28" t="s">
        <v>258</v>
      </c>
      <c r="C68" s="29">
        <v>246.8</v>
      </c>
      <c r="D68" s="27">
        <v>220.87</v>
      </c>
      <c r="E68" s="34">
        <f>(表4[[#This Row],[常住人口/万]]-表4[[#This Row],[第六次普查人口/万]])/表4[[#This Row],[第六次普查人口/万]]</f>
        <v>0.11739937519808034</v>
      </c>
      <c r="F68" s="27">
        <v>7660</v>
      </c>
      <c r="G68" s="30">
        <f>表4[[#This Row],[常住人口/万]]/表4[[#This Row],[面积/km²]]*10000</f>
        <v>322.19321148825065</v>
      </c>
    </row>
    <row r="69" spans="1:7" ht="15.95" customHeight="1" x14ac:dyDescent="0.2">
      <c r="A69" s="31">
        <v>3</v>
      </c>
      <c r="B69" s="32" t="s">
        <v>46</v>
      </c>
      <c r="C69" s="33">
        <v>2189.31</v>
      </c>
      <c r="D69" s="31">
        <v>1961.24</v>
      </c>
      <c r="E69" s="34">
        <f>(表4[[#This Row],[常住人口/万]]-表4[[#This Row],[第六次普查人口/万]])/表4[[#This Row],[第六次普查人口/万]]</f>
        <v>0.11628867451204337</v>
      </c>
      <c r="F69" s="31">
        <v>16800</v>
      </c>
      <c r="G69" s="30">
        <f>表4[[#This Row],[常住人口/万]]/表4[[#This Row],[面积/km²]]*10000</f>
        <v>1303.1607142857144</v>
      </c>
    </row>
    <row r="70" spans="1:7" ht="15.95" customHeight="1" x14ac:dyDescent="0.2">
      <c r="A70" s="27">
        <v>173</v>
      </c>
      <c r="B70" s="28" t="s">
        <v>214</v>
      </c>
      <c r="C70" s="29">
        <v>314.68</v>
      </c>
      <c r="D70" s="27">
        <v>282.2</v>
      </c>
      <c r="E70" s="34">
        <f>(表4[[#This Row],[常住人口/万]]-表4[[#This Row],[第六次普查人口/万]])/表4[[#This Row],[第六次普查人口/万]]</f>
        <v>0.11509567682494691</v>
      </c>
      <c r="F70" s="27">
        <v>13452.38</v>
      </c>
      <c r="G70" s="30">
        <f>表4[[#This Row],[常住人口/万]]/表4[[#This Row],[面积/km²]]*10000</f>
        <v>233.92143249001293</v>
      </c>
    </row>
    <row r="71" spans="1:7" ht="15.95" customHeight="1" x14ac:dyDescent="0.2">
      <c r="A71" s="27">
        <v>318</v>
      </c>
      <c r="B71" s="28" t="s">
        <v>348</v>
      </c>
      <c r="C71" s="29">
        <v>69.400000000000006</v>
      </c>
      <c r="D71" s="27">
        <v>62.29</v>
      </c>
      <c r="E71" s="34">
        <f>(表4[[#This Row],[常住人口/万]]-表4[[#This Row],[第六次普查人口/万]])/表4[[#This Row],[第六次普查人口/万]]</f>
        <v>0.11414352223470872</v>
      </c>
      <c r="F71" s="27">
        <v>67562</v>
      </c>
      <c r="G71" s="30">
        <f>表4[[#This Row],[常住人口/万]]/表4[[#This Row],[面积/km²]]*10000</f>
        <v>10.272046416624731</v>
      </c>
    </row>
    <row r="72" spans="1:7" ht="15.95" customHeight="1" x14ac:dyDescent="0.2">
      <c r="A72" s="31">
        <v>31</v>
      </c>
      <c r="B72" s="32" t="s">
        <v>74</v>
      </c>
      <c r="C72" s="33">
        <v>902.78</v>
      </c>
      <c r="D72" s="31">
        <v>810.62</v>
      </c>
      <c r="E72" s="34">
        <f>(表4[[#This Row],[常住人口/万]]-表4[[#This Row],[第六次普查人口/万]])/表4[[#This Row],[第六次普查人口/万]]</f>
        <v>0.1136907552243961</v>
      </c>
      <c r="F72" s="31">
        <v>12881</v>
      </c>
      <c r="G72" s="30">
        <f>表4[[#This Row],[常住人口/万]]/表4[[#This Row],[面积/km²]]*10000</f>
        <v>700.86173433739611</v>
      </c>
    </row>
    <row r="73" spans="1:7" ht="15.95" customHeight="1" x14ac:dyDescent="0.2">
      <c r="A73" s="31">
        <v>45</v>
      </c>
      <c r="B73" s="32" t="s">
        <v>87</v>
      </c>
      <c r="C73" s="33">
        <v>745.08</v>
      </c>
      <c r="D73" s="31">
        <v>669.04</v>
      </c>
      <c r="E73" s="34">
        <f>(表4[[#This Row],[常住人口/万]]-表4[[#This Row],[第六次普查人口/万]])/表4[[#This Row],[第六次普查人口/万]]</f>
        <v>0.11365538682291056</v>
      </c>
      <c r="F73" s="31">
        <v>13539</v>
      </c>
      <c r="G73" s="30">
        <f>表4[[#This Row],[常住人口/万]]/表4[[#This Row],[面积/km²]]*10000</f>
        <v>550.32129403944157</v>
      </c>
    </row>
    <row r="74" spans="1:7" ht="15.95" customHeight="1" x14ac:dyDescent="0.2">
      <c r="A74" s="31">
        <v>1</v>
      </c>
      <c r="B74" s="32" t="s">
        <v>44</v>
      </c>
      <c r="C74" s="33">
        <v>3205.42</v>
      </c>
      <c r="D74" s="31">
        <v>2884.62</v>
      </c>
      <c r="E74" s="34">
        <f>(表4[[#This Row],[常住人口/万]]-表4[[#This Row],[第六次普查人口/万]])/表4[[#This Row],[第六次普查人口/万]]</f>
        <v>0.11121048872988476</v>
      </c>
      <c r="F74" s="31">
        <v>82400</v>
      </c>
      <c r="G74" s="30">
        <f>表4[[#This Row],[常住人口/万]]/表4[[#This Row],[面积/km²]]*10000</f>
        <v>389.00728155339806</v>
      </c>
    </row>
    <row r="75" spans="1:7" ht="15.95" customHeight="1" x14ac:dyDescent="0.2">
      <c r="A75" s="27">
        <v>247</v>
      </c>
      <c r="B75" s="28" t="s">
        <v>284</v>
      </c>
      <c r="C75" s="29">
        <v>215.36</v>
      </c>
      <c r="D75" s="27">
        <v>194.07</v>
      </c>
      <c r="E75" s="34">
        <f>(表4[[#This Row],[常住人口/万]]-表4[[#This Row],[第六次普查人口/万]])/表4[[#This Row],[第六次普查人口/万]]</f>
        <v>0.10970268459834091</v>
      </c>
      <c r="F75" s="27">
        <v>86752</v>
      </c>
      <c r="G75" s="30">
        <f>表4[[#This Row],[常住人口/万]]/表4[[#This Row],[面积/km²]]*10000</f>
        <v>24.824787901143491</v>
      </c>
    </row>
    <row r="76" spans="1:7" ht="15.95" customHeight="1" x14ac:dyDescent="0.2">
      <c r="A76" s="31">
        <v>56</v>
      </c>
      <c r="B76" s="32" t="s">
        <v>98</v>
      </c>
      <c r="C76" s="33">
        <v>662.29</v>
      </c>
      <c r="D76" s="31">
        <v>596.88</v>
      </c>
      <c r="E76" s="34">
        <f>(表4[[#This Row],[常住人口/万]]-表4[[#This Row],[第六次普查人口/万]])/表4[[#This Row],[第六次普查人口/万]]</f>
        <v>0.10958651655274086</v>
      </c>
      <c r="F76" s="31">
        <v>10083</v>
      </c>
      <c r="G76" s="30">
        <f>表4[[#This Row],[常住人口/万]]/表4[[#This Row],[面积/km²]]*10000</f>
        <v>656.83824258653169</v>
      </c>
    </row>
    <row r="77" spans="1:7" ht="15.95" customHeight="1" x14ac:dyDescent="0.2">
      <c r="A77" s="27">
        <v>322</v>
      </c>
      <c r="B77" s="28" t="s">
        <v>352</v>
      </c>
      <c r="C77" s="29">
        <v>66.86</v>
      </c>
      <c r="D77" s="27">
        <v>60.33</v>
      </c>
      <c r="E77" s="34">
        <f>(表4[[#This Row],[常住人口/万]]-表4[[#This Row],[第六次普查人口/万]])/表4[[#This Row],[第六次普查人口/万]]</f>
        <v>0.10823802420023208</v>
      </c>
      <c r="F77" s="27">
        <v>117699</v>
      </c>
      <c r="G77" s="30">
        <f>表4[[#This Row],[常住人口/万]]/表4[[#This Row],[面积/km²]]*10000</f>
        <v>5.6805920186237771</v>
      </c>
    </row>
    <row r="78" spans="1:7" ht="15.95" customHeight="1" x14ac:dyDescent="0.2">
      <c r="A78" s="27">
        <v>123</v>
      </c>
      <c r="B78" s="28" t="s">
        <v>165</v>
      </c>
      <c r="C78" s="29">
        <v>415.79</v>
      </c>
      <c r="D78" s="27">
        <v>375.87</v>
      </c>
      <c r="E78" s="34">
        <f>(表4[[#This Row],[常住人口/万]]-表4[[#This Row],[第六次普查人口/万]])/表4[[#This Row],[第六次普查人口/万]]</f>
        <v>0.10620693324819756</v>
      </c>
      <c r="F78" s="27">
        <v>18667</v>
      </c>
      <c r="G78" s="30">
        <f>表4[[#This Row],[常住人口/万]]/表4[[#This Row],[面积/km²]]*10000</f>
        <v>222.74066534526173</v>
      </c>
    </row>
    <row r="79" spans="1:7" ht="15.95" customHeight="1" x14ac:dyDescent="0.2">
      <c r="A79" s="27">
        <v>328</v>
      </c>
      <c r="B79" s="28" t="s">
        <v>357</v>
      </c>
      <c r="C79" s="29">
        <v>48.82</v>
      </c>
      <c r="D79" s="27">
        <v>44.37</v>
      </c>
      <c r="E79" s="34">
        <f>(表4[[#This Row],[常住人口/万]]-表4[[#This Row],[第六次普查人口/万]])/表4[[#This Row],[第六次普查人口/万]]</f>
        <v>0.10029299075952226</v>
      </c>
      <c r="F79" s="27">
        <v>24934</v>
      </c>
      <c r="G79" s="30">
        <f>表4[[#This Row],[常住人口/万]]/表4[[#This Row],[面积/km²]]*10000</f>
        <v>19.579690382610089</v>
      </c>
    </row>
    <row r="80" spans="1:7" ht="15.95" customHeight="1" x14ac:dyDescent="0.2">
      <c r="A80" s="31">
        <v>13</v>
      </c>
      <c r="B80" s="32" t="s">
        <v>56</v>
      </c>
      <c r="C80" s="33">
        <v>1101.8399999999999</v>
      </c>
      <c r="D80" s="31">
        <v>1003.94</v>
      </c>
      <c r="E80" s="34">
        <f>(表4[[#This Row],[常住人口/万]]-表4[[#This Row],[第六次普查人口/万]])/表4[[#This Row],[第六次普查人口/万]]</f>
        <v>9.7515787796083289E-2</v>
      </c>
      <c r="F80" s="31">
        <v>17202</v>
      </c>
      <c r="G80" s="30">
        <f>表4[[#This Row],[常住人口/万]]/表4[[#This Row],[面积/km²]]*10000</f>
        <v>640.53017091035917</v>
      </c>
    </row>
    <row r="81" spans="1:7" ht="15.95" customHeight="1" x14ac:dyDescent="0.2">
      <c r="A81" s="31">
        <v>61</v>
      </c>
      <c r="B81" s="32" t="s">
        <v>103</v>
      </c>
      <c r="C81" s="33">
        <v>625.19000000000005</v>
      </c>
      <c r="D81" s="31">
        <v>570.82000000000005</v>
      </c>
      <c r="E81" s="34">
        <f>(表4[[#This Row],[常住人口/万]]-表4[[#This Row],[第六次普查人口/万]])/表4[[#This Row],[第六次普查人口/万]]</f>
        <v>9.5248940121229114E-2</v>
      </c>
      <c r="F81" s="31">
        <v>8249</v>
      </c>
      <c r="G81" s="30">
        <f>表4[[#This Row],[常住人口/万]]/表4[[#This Row],[面积/km²]]*10000</f>
        <v>757.89792702145724</v>
      </c>
    </row>
    <row r="82" spans="1:7" ht="15.95" customHeight="1" x14ac:dyDescent="0.2">
      <c r="A82" s="27">
        <v>326</v>
      </c>
      <c r="B82" s="28" t="s">
        <v>386</v>
      </c>
      <c r="C82" s="29">
        <v>50.48</v>
      </c>
      <c r="D82" s="27">
        <v>46.24</v>
      </c>
      <c r="E82" s="34">
        <f>(表4[[#This Row],[常住人口/万]]-表4[[#This Row],[第六次普查人口/万]])/表4[[#This Row],[第六次普查人口/万]]</f>
        <v>9.1695501730103698E-2</v>
      </c>
      <c r="F82" s="27">
        <v>430000</v>
      </c>
      <c r="G82" s="30">
        <f>表4[[#This Row],[常住人口/万]]/表4[[#This Row],[面积/km²]]*10000</f>
        <v>1.173953488372093</v>
      </c>
    </row>
    <row r="83" spans="1:7" ht="15.95" customHeight="1" x14ac:dyDescent="0.2">
      <c r="A83" s="27">
        <v>286</v>
      </c>
      <c r="B83" s="28" t="s">
        <v>321</v>
      </c>
      <c r="C83" s="29">
        <v>131.57</v>
      </c>
      <c r="D83" s="27">
        <v>121.14</v>
      </c>
      <c r="E83" s="34">
        <f>(表4[[#This Row],[常住人口/万]]-表4[[#This Row],[第六次普查人口/万]])/表4[[#This Row],[第六次普查人口/万]]</f>
        <v>8.6098728743602387E-2</v>
      </c>
      <c r="F83" s="27">
        <v>11171</v>
      </c>
      <c r="G83" s="30">
        <f>表4[[#This Row],[常住人口/万]]/表4[[#This Row],[面积/km²]]*10000</f>
        <v>117.7781756333363</v>
      </c>
    </row>
    <row r="84" spans="1:7" ht="15.95" customHeight="1" x14ac:dyDescent="0.2">
      <c r="A84" s="27">
        <v>280</v>
      </c>
      <c r="B84" s="28" t="s">
        <v>380</v>
      </c>
      <c r="C84" s="29">
        <v>138.27000000000001</v>
      </c>
      <c r="D84" s="27">
        <v>127.38</v>
      </c>
      <c r="E84" s="34">
        <f>(表4[[#This Row],[常住人口/万]]-表4[[#This Row],[第六次普查人口/万]])/表4[[#This Row],[第六次普查人口/万]]</f>
        <v>8.5492227979274735E-2</v>
      </c>
      <c r="F84" s="27">
        <v>21400</v>
      </c>
      <c r="G84" s="30">
        <f>表4[[#This Row],[常住人口/万]]/表4[[#This Row],[面积/km²]]*10000</f>
        <v>64.612149532710291</v>
      </c>
    </row>
    <row r="85" spans="1:7" ht="15.95" customHeight="1" x14ac:dyDescent="0.2">
      <c r="A85" s="27">
        <v>248</v>
      </c>
      <c r="B85" s="28" t="s">
        <v>285</v>
      </c>
      <c r="C85" s="29">
        <v>210.98</v>
      </c>
      <c r="D85" s="27">
        <v>194.67</v>
      </c>
      <c r="E85" s="34">
        <f>(表4[[#This Row],[常住人口/万]]-表4[[#This Row],[第六次普查人口/万]])/表4[[#This Row],[第六次普查人口/万]]</f>
        <v>8.3782811938151763E-2</v>
      </c>
      <c r="F85" s="27">
        <v>8116.57</v>
      </c>
      <c r="G85" s="30">
        <f>表4[[#This Row],[常住人口/万]]/表4[[#This Row],[面积/km²]]*10000</f>
        <v>259.93738734465421</v>
      </c>
    </row>
    <row r="86" spans="1:7" ht="15.95" customHeight="1" x14ac:dyDescent="0.2">
      <c r="A86" s="27">
        <v>145</v>
      </c>
      <c r="B86" s="28" t="s">
        <v>186</v>
      </c>
      <c r="C86" s="29">
        <v>362.48</v>
      </c>
      <c r="D86" s="27">
        <v>335.14</v>
      </c>
      <c r="E86" s="34">
        <f>(表4[[#This Row],[常住人口/万]]-表4[[#This Row],[第六次普查人口/万]])/表4[[#This Row],[第六次普查人口/万]]</f>
        <v>8.1577848063495953E-2</v>
      </c>
      <c r="F86" s="27">
        <v>43070</v>
      </c>
      <c r="G86" s="30">
        <f>表4[[#This Row],[常住人口/万]]/表4[[#This Row],[面积/km²]]*10000</f>
        <v>84.160668678894822</v>
      </c>
    </row>
    <row r="87" spans="1:7" ht="15.95" customHeight="1" x14ac:dyDescent="0.2">
      <c r="A87" s="27">
        <v>151</v>
      </c>
      <c r="B87" s="28" t="s">
        <v>192</v>
      </c>
      <c r="C87" s="29">
        <v>349.44</v>
      </c>
      <c r="D87" s="27">
        <v>323.27</v>
      </c>
      <c r="E87" s="34">
        <f>(表4[[#This Row],[常住人口/万]]-表4[[#This Row],[第六次普查人口/万]])/表4[[#This Row],[第六次普查人口/万]]</f>
        <v>8.0954001299223616E-2</v>
      </c>
      <c r="F87" s="27">
        <v>26191</v>
      </c>
      <c r="G87" s="30">
        <f>表4[[#This Row],[常住人口/万]]/表4[[#This Row],[面积/km²]]*10000</f>
        <v>133.41987705700433</v>
      </c>
    </row>
    <row r="88" spans="1:7" ht="15.95" customHeight="1" x14ac:dyDescent="0.2">
      <c r="A88" s="31">
        <v>2</v>
      </c>
      <c r="B88" s="32" t="s">
        <v>45</v>
      </c>
      <c r="C88" s="33">
        <v>2487.09</v>
      </c>
      <c r="D88" s="31">
        <v>2301.92</v>
      </c>
      <c r="E88" s="34">
        <f>(表4[[#This Row],[常住人口/万]]-表4[[#This Row],[第六次普查人口/万]])/表4[[#This Row],[第六次普查人口/万]]</f>
        <v>8.0441544449850591E-2</v>
      </c>
      <c r="F88" s="31">
        <v>6340</v>
      </c>
      <c r="G88" s="30">
        <f>表4[[#This Row],[常住人口/万]]/表4[[#This Row],[面积/km²]]*10000</f>
        <v>3922.8548895899057</v>
      </c>
    </row>
    <row r="89" spans="1:7" ht="15.95" customHeight="1" x14ac:dyDescent="0.2">
      <c r="A89" s="31">
        <v>35</v>
      </c>
      <c r="B89" s="32" t="s">
        <v>78</v>
      </c>
      <c r="C89" s="33">
        <v>878.23</v>
      </c>
      <c r="D89" s="31">
        <v>812.85</v>
      </c>
      <c r="E89" s="34">
        <f>(表4[[#This Row],[常住人口/万]]-表4[[#This Row],[第六次普查人口/万]])/表4[[#This Row],[第六次普查人口/万]]</f>
        <v>8.0433044227102166E-2</v>
      </c>
      <c r="F89" s="31">
        <v>11245</v>
      </c>
      <c r="G89" s="30">
        <f>表4[[#This Row],[常住人口/万]]/表4[[#This Row],[面积/km²]]*10000</f>
        <v>780.99599822143182</v>
      </c>
    </row>
    <row r="90" spans="1:7" ht="15.95" customHeight="1" x14ac:dyDescent="0.2">
      <c r="A90" s="27">
        <v>205</v>
      </c>
      <c r="B90" s="28" t="s">
        <v>244</v>
      </c>
      <c r="C90" s="29">
        <v>265.83</v>
      </c>
      <c r="D90" s="27">
        <v>246.26</v>
      </c>
      <c r="E90" s="34">
        <f>(表4[[#This Row],[常住人口/万]]-表4[[#This Row],[第六次普查人口/万]])/表4[[#This Row],[第六次普查人口/万]]</f>
        <v>7.9468854056688035E-2</v>
      </c>
      <c r="F90" s="27">
        <v>9750</v>
      </c>
      <c r="G90" s="30">
        <f>表4[[#This Row],[常住人口/万]]/表4[[#This Row],[面积/km²]]*10000</f>
        <v>272.64615384615382</v>
      </c>
    </row>
    <row r="91" spans="1:7" ht="15.95" customHeight="1" x14ac:dyDescent="0.2">
      <c r="A91" s="27">
        <v>142</v>
      </c>
      <c r="B91" s="28" t="s">
        <v>183</v>
      </c>
      <c r="C91" s="29">
        <v>375.86</v>
      </c>
      <c r="D91" s="27">
        <v>348.19</v>
      </c>
      <c r="E91" s="34">
        <f>(表4[[#This Row],[常住人口/万]]-表4[[#This Row],[第六次普查人口/万]])/表4[[#This Row],[第六次普查人口/万]]</f>
        <v>7.9468106493581131E-2</v>
      </c>
      <c r="F91" s="27">
        <v>30278</v>
      </c>
      <c r="G91" s="30">
        <f>表4[[#This Row],[常住人口/万]]/表4[[#This Row],[面积/km²]]*10000</f>
        <v>124.1363366140432</v>
      </c>
    </row>
    <row r="92" spans="1:7" ht="15.95" customHeight="1" x14ac:dyDescent="0.2">
      <c r="A92" s="31">
        <v>40</v>
      </c>
      <c r="B92" s="32" t="s">
        <v>82</v>
      </c>
      <c r="C92" s="33">
        <v>820.03</v>
      </c>
      <c r="D92" s="31">
        <v>759.99</v>
      </c>
      <c r="E92" s="34">
        <f>(表4[[#This Row],[常住人口/万]]-表4[[#This Row],[第六次普查人口/万]])/表4[[#This Row],[第六次普查人口/万]]</f>
        <v>7.9001039487361632E-2</v>
      </c>
      <c r="F92" s="31">
        <v>10122.77</v>
      </c>
      <c r="G92" s="30">
        <f>表4[[#This Row],[常住人口/万]]/表4[[#This Row],[面积/km²]]*10000</f>
        <v>810.08459147051644</v>
      </c>
    </row>
    <row r="93" spans="1:7" ht="15.95" customHeight="1" x14ac:dyDescent="0.2">
      <c r="A93" s="31">
        <v>57</v>
      </c>
      <c r="B93" s="32" t="s">
        <v>99</v>
      </c>
      <c r="C93" s="33">
        <v>660.67</v>
      </c>
      <c r="D93" s="31">
        <v>612.71</v>
      </c>
      <c r="E93" s="34">
        <f>(表4[[#This Row],[常住人口/万]]-表4[[#This Row],[第六次普查人口/万]])/表4[[#This Row],[第六次普查人口/万]]</f>
        <v>7.8275203603662288E-2</v>
      </c>
      <c r="F93" s="31">
        <v>30780</v>
      </c>
      <c r="G93" s="30">
        <f>表4[[#This Row],[常住人口/万]]/表4[[#This Row],[面积/km²]]*10000</f>
        <v>214.64262508122158</v>
      </c>
    </row>
    <row r="94" spans="1:7" ht="15.95" customHeight="1" x14ac:dyDescent="0.2">
      <c r="A94" s="31">
        <v>99</v>
      </c>
      <c r="B94" s="32" t="s">
        <v>141</v>
      </c>
      <c r="C94" s="33">
        <v>479.81</v>
      </c>
      <c r="D94" s="31">
        <v>445.07</v>
      </c>
      <c r="E94" s="34">
        <f>(表4[[#This Row],[常住人口/万]]-表4[[#This Row],[第六次普查人口/万]])/表4[[#This Row],[第六次普查人口/万]]</f>
        <v>7.8055137394117804E-2</v>
      </c>
      <c r="F94" s="31">
        <v>9540.6</v>
      </c>
      <c r="G94" s="30">
        <f>表4[[#This Row],[常住人口/万]]/表4[[#This Row],[面积/km²]]*10000</f>
        <v>502.91386285977819</v>
      </c>
    </row>
    <row r="95" spans="1:7" ht="15.95" customHeight="1" x14ac:dyDescent="0.2">
      <c r="A95" s="27">
        <v>242</v>
      </c>
      <c r="B95" s="28" t="s">
        <v>279</v>
      </c>
      <c r="C95" s="29">
        <v>219.35</v>
      </c>
      <c r="D95" s="27">
        <v>203.53</v>
      </c>
      <c r="E95" s="34">
        <f>(表4[[#This Row],[常住人口/万]]-表4[[#This Row],[第六次普查人口/万]])/表4[[#This Row],[第六次普查人口/万]]</f>
        <v>7.7728099051736804E-2</v>
      </c>
      <c r="F95" s="27">
        <v>7923</v>
      </c>
      <c r="G95" s="30">
        <f>表4[[#This Row],[常住人口/万]]/表4[[#This Row],[面积/km²]]*10000</f>
        <v>276.85220244856748</v>
      </c>
    </row>
    <row r="96" spans="1:7" ht="15.95" customHeight="1" x14ac:dyDescent="0.2">
      <c r="A96" s="31">
        <v>49</v>
      </c>
      <c r="B96" s="32" t="s">
        <v>91</v>
      </c>
      <c r="C96" s="33">
        <v>705.67</v>
      </c>
      <c r="D96" s="31">
        <v>654.99</v>
      </c>
      <c r="E96" s="34">
        <f>(表4[[#This Row],[常住人口/万]]-表4[[#This Row],[第六次普查人口/万]])/表4[[#This Row],[第六次普查人口/万]]</f>
        <v>7.7375227102703781E-2</v>
      </c>
      <c r="F96" s="31">
        <v>15229</v>
      </c>
      <c r="G96" s="30">
        <f>表4[[#This Row],[常住人口/万]]/表4[[#This Row],[面积/km²]]*10000</f>
        <v>463.37251296867817</v>
      </c>
    </row>
    <row r="97" spans="1:7" ht="15.95" customHeight="1" x14ac:dyDescent="0.2">
      <c r="A97" s="27">
        <v>301</v>
      </c>
      <c r="B97" s="28" t="s">
        <v>335</v>
      </c>
      <c r="C97" s="29">
        <v>110.71</v>
      </c>
      <c r="D97" s="27">
        <v>102.8</v>
      </c>
      <c r="E97" s="34">
        <f>(表4[[#This Row],[常住人口/万]]-表4[[#This Row],[第六次普查人口/万]])/表4[[#This Row],[第六次普查人口/万]]</f>
        <v>7.6945525291828756E-2</v>
      </c>
      <c r="F97" s="27">
        <v>201494</v>
      </c>
      <c r="G97" s="30">
        <f>表4[[#This Row],[常住人口/万]]/表4[[#This Row],[面积/km²]]*10000</f>
        <v>5.4944564106127229</v>
      </c>
    </row>
    <row r="98" spans="1:7" ht="15.95" customHeight="1" x14ac:dyDescent="0.2">
      <c r="A98" s="27">
        <v>334</v>
      </c>
      <c r="B98" s="28" t="s">
        <v>387</v>
      </c>
      <c r="C98" s="29">
        <v>35.4</v>
      </c>
      <c r="D98" s="27">
        <v>32.9</v>
      </c>
      <c r="E98" s="34">
        <f>(表4[[#This Row],[常住人口/万]]-表4[[#This Row],[第六次普查人口/万]])/表4[[#This Row],[第六次普查人口/万]]</f>
        <v>7.598784194528875E-2</v>
      </c>
      <c r="F98" s="27">
        <v>79300</v>
      </c>
      <c r="G98" s="30">
        <f>表4[[#This Row],[常住人口/万]]/表4[[#This Row],[面积/km²]]*10000</f>
        <v>4.4640605296342999</v>
      </c>
    </row>
    <row r="99" spans="1:7" ht="15.95" customHeight="1" x14ac:dyDescent="0.2">
      <c r="A99" s="27">
        <v>337</v>
      </c>
      <c r="B99" s="28" t="s">
        <v>377</v>
      </c>
      <c r="C99" s="29">
        <v>27.62</v>
      </c>
      <c r="D99" s="27">
        <v>25.67</v>
      </c>
      <c r="E99" s="34">
        <f>(表4[[#This Row],[常住人口/万]]-表4[[#This Row],[第六次普查人口/万]])/表4[[#This Row],[第六次普查人口/万]]</f>
        <v>7.596416049863651E-2</v>
      </c>
      <c r="F99" s="27">
        <v>18200</v>
      </c>
      <c r="G99" s="30">
        <f>表4[[#This Row],[常住人口/万]]/表4[[#This Row],[面积/km²]]*10000</f>
        <v>15.175824175824175</v>
      </c>
    </row>
    <row r="100" spans="1:7" ht="15.95" customHeight="1" x14ac:dyDescent="0.2">
      <c r="A100" s="27">
        <v>218</v>
      </c>
      <c r="B100" s="28" t="s">
        <v>256</v>
      </c>
      <c r="C100" s="29">
        <v>247.06</v>
      </c>
      <c r="D100" s="27">
        <v>229.76</v>
      </c>
      <c r="E100" s="34">
        <f>(表4[[#This Row],[常住人口/万]]-表4[[#This Row],[第六次普查人口/万]])/表4[[#This Row],[第六次普查人口/万]]</f>
        <v>7.5295961002785572E-2</v>
      </c>
      <c r="F100" s="27">
        <v>9253</v>
      </c>
      <c r="G100" s="30">
        <f>表4[[#This Row],[常住人口/万]]/表4[[#This Row],[面积/km²]]*10000</f>
        <v>267.00529557981196</v>
      </c>
    </row>
    <row r="101" spans="1:7" ht="15.95" customHeight="1" x14ac:dyDescent="0.2">
      <c r="A101" s="27">
        <v>179</v>
      </c>
      <c r="B101" s="28" t="s">
        <v>220</v>
      </c>
      <c r="C101" s="29">
        <v>301.51</v>
      </c>
      <c r="D101" s="27">
        <v>280.45999999999998</v>
      </c>
      <c r="E101" s="34">
        <f>(表4[[#This Row],[常住人口/万]]-表4[[#This Row],[第六次普查人口/万]])/表4[[#This Row],[第六次普查人口/万]]</f>
        <v>7.5055266348142385E-2</v>
      </c>
      <c r="F101" s="27">
        <v>16785</v>
      </c>
      <c r="G101" s="30">
        <f>表4[[#This Row],[常住人口/万]]/表4[[#This Row],[面积/km²]]*10000</f>
        <v>179.63062257968423</v>
      </c>
    </row>
    <row r="102" spans="1:7" ht="15.95" customHeight="1" x14ac:dyDescent="0.2">
      <c r="A102" s="27">
        <v>207</v>
      </c>
      <c r="B102" s="28" t="s">
        <v>245</v>
      </c>
      <c r="C102" s="29">
        <v>260.3</v>
      </c>
      <c r="D102" s="27">
        <v>242.17</v>
      </c>
      <c r="E102" s="34">
        <f>(表4[[#This Row],[常住人口/万]]-表4[[#This Row],[第六次普查人口/万]])/表4[[#This Row],[第六次普查人口/万]]</f>
        <v>7.4864764421687352E-2</v>
      </c>
      <c r="F102" s="27">
        <v>7813.4</v>
      </c>
      <c r="G102" s="30">
        <f>表4[[#This Row],[常住人口/万]]/表4[[#This Row],[面积/km²]]*10000</f>
        <v>333.14562162438887</v>
      </c>
    </row>
    <row r="103" spans="1:7" ht="15.95" customHeight="1" x14ac:dyDescent="0.2">
      <c r="A103" s="27">
        <v>133</v>
      </c>
      <c r="B103" s="28" t="s">
        <v>174</v>
      </c>
      <c r="C103" s="29">
        <v>396.95</v>
      </c>
      <c r="D103" s="27">
        <v>369.84</v>
      </c>
      <c r="E103" s="34">
        <f>(表4[[#This Row],[常住人口/万]]-表4[[#This Row],[第六次普查人口/万]])/表4[[#This Row],[第六次普查人口/万]]</f>
        <v>7.3301968418775731E-2</v>
      </c>
      <c r="F103" s="27">
        <v>19152.89</v>
      </c>
      <c r="G103" s="30">
        <f>表4[[#This Row],[常住人口/万]]/表4[[#This Row],[面积/km²]]*10000</f>
        <v>207.25331790659271</v>
      </c>
    </row>
    <row r="104" spans="1:7" ht="15.95" customHeight="1" x14ac:dyDescent="0.2">
      <c r="A104" s="31">
        <v>84</v>
      </c>
      <c r="B104" s="32" t="s">
        <v>126</v>
      </c>
      <c r="C104" s="33">
        <v>527.1</v>
      </c>
      <c r="D104" s="31">
        <v>491.22</v>
      </c>
      <c r="E104" s="34">
        <f>(表4[[#This Row],[常住人口/万]]-表4[[#This Row],[第六次普查人口/万]])/表4[[#This Row],[第六次普查人口/万]]</f>
        <v>7.3042628557469139E-2</v>
      </c>
      <c r="F104" s="31">
        <v>8256</v>
      </c>
      <c r="G104" s="30">
        <f>表4[[#This Row],[常住人口/万]]/表4[[#This Row],[面积/km²]]*10000</f>
        <v>638.44476744186045</v>
      </c>
    </row>
    <row r="105" spans="1:7" ht="15.95" customHeight="1" x14ac:dyDescent="0.2">
      <c r="A105" s="27">
        <v>235</v>
      </c>
      <c r="B105" s="28" t="s">
        <v>273</v>
      </c>
      <c r="C105" s="29">
        <v>227.62</v>
      </c>
      <c r="D105" s="27">
        <v>212.27</v>
      </c>
      <c r="E105" s="34">
        <f>(表4[[#This Row],[常住人口/万]]-表4[[#This Row],[第六次普查人口/万]])/表4[[#This Row],[第六次普查人口/万]]</f>
        <v>7.23135629151552E-2</v>
      </c>
      <c r="F105" s="27">
        <v>8841</v>
      </c>
      <c r="G105" s="30">
        <f>表4[[#This Row],[常住人口/万]]/表4[[#This Row],[面积/km²]]*10000</f>
        <v>257.45956339780571</v>
      </c>
    </row>
    <row r="106" spans="1:7" ht="15.95" customHeight="1" x14ac:dyDescent="0.2">
      <c r="A106" s="27">
        <v>163</v>
      </c>
      <c r="B106" s="28" t="s">
        <v>204</v>
      </c>
      <c r="C106" s="29">
        <v>330.22</v>
      </c>
      <c r="D106" s="27">
        <v>307.97000000000003</v>
      </c>
      <c r="E106" s="34">
        <f>(表4[[#This Row],[常住人口/万]]-表4[[#This Row],[第六次普查人口/万]])/表4[[#This Row],[第六次普查人口/万]]</f>
        <v>7.2247296814624801E-2</v>
      </c>
      <c r="F106" s="27">
        <v>10820</v>
      </c>
      <c r="G106" s="30">
        <f>表4[[#This Row],[常住人口/万]]/表4[[#This Row],[面积/km²]]*10000</f>
        <v>305.19408502772643</v>
      </c>
    </row>
    <row r="107" spans="1:7" ht="15.95" customHeight="1" x14ac:dyDescent="0.2">
      <c r="A107" s="31">
        <v>33</v>
      </c>
      <c r="B107" s="32" t="s">
        <v>76</v>
      </c>
      <c r="C107" s="33">
        <v>897</v>
      </c>
      <c r="D107" s="31">
        <v>836.84</v>
      </c>
      <c r="E107" s="34">
        <f>(表4[[#This Row],[常住人口/万]]-表4[[#This Row],[第六次普查人口/万]])/表4[[#This Row],[第六次普查人口/万]]</f>
        <v>7.1889489030161041E-2</v>
      </c>
      <c r="F107" s="31">
        <v>39317</v>
      </c>
      <c r="G107" s="30">
        <f>表4[[#This Row],[常住人口/万]]/表4[[#This Row],[面积/km²]]*10000</f>
        <v>228.14558587888192</v>
      </c>
    </row>
    <row r="108" spans="1:7" ht="15.95" customHeight="1" x14ac:dyDescent="0.2">
      <c r="A108" s="31">
        <v>97</v>
      </c>
      <c r="B108" s="32" t="s">
        <v>139</v>
      </c>
      <c r="C108" s="33">
        <v>485.84</v>
      </c>
      <c r="D108" s="31">
        <v>453.28</v>
      </c>
      <c r="E108" s="34">
        <f>(表4[[#This Row],[常住人口/万]]-表4[[#This Row],[第六次普查人口/万]])/表4[[#This Row],[第六次普查人口/万]]</f>
        <v>7.1831980232968592E-2</v>
      </c>
      <c r="F108" s="31">
        <v>60422</v>
      </c>
      <c r="G108" s="30">
        <f>表4[[#This Row],[常住人口/万]]/表4[[#This Row],[面积/km²]]*10000</f>
        <v>80.407798483995904</v>
      </c>
    </row>
    <row r="109" spans="1:7" ht="15.95" customHeight="1" x14ac:dyDescent="0.2">
      <c r="A109" s="31">
        <v>7</v>
      </c>
      <c r="B109" s="32" t="s">
        <v>50</v>
      </c>
      <c r="C109" s="33">
        <v>1386.6</v>
      </c>
      <c r="D109" s="31">
        <v>1293.8699999999999</v>
      </c>
      <c r="E109" s="34">
        <f>(表4[[#This Row],[常住人口/万]]-表4[[#This Row],[第六次普查人口/万]])/表4[[#This Row],[第六次普查人口/万]]</f>
        <v>7.1668714785874957E-2</v>
      </c>
      <c r="F109" s="31">
        <v>11920</v>
      </c>
      <c r="G109" s="30">
        <f>表4[[#This Row],[常住人口/万]]/表4[[#This Row],[面积/km²]]*10000</f>
        <v>1163.2550335570468</v>
      </c>
    </row>
    <row r="110" spans="1:7" ht="15.95" customHeight="1" x14ac:dyDescent="0.2">
      <c r="A110" s="27">
        <v>164</v>
      </c>
      <c r="B110" s="28" t="s">
        <v>205</v>
      </c>
      <c r="C110" s="29">
        <v>329.85</v>
      </c>
      <c r="D110" s="27">
        <v>309.32</v>
      </c>
      <c r="E110" s="34">
        <f>(表4[[#This Row],[常住人口/万]]-表4[[#This Row],[第六次普查人口/万]])/表4[[#This Row],[第六次普查人口/万]]</f>
        <v>6.6371395318763834E-2</v>
      </c>
      <c r="F110" s="27">
        <v>18006</v>
      </c>
      <c r="G110" s="30">
        <f>表4[[#This Row],[常住人口/万]]/表4[[#This Row],[面积/km²]]*10000</f>
        <v>183.18893702099302</v>
      </c>
    </row>
    <row r="111" spans="1:7" ht="15.95" customHeight="1" x14ac:dyDescent="0.2">
      <c r="A111" s="27">
        <v>197</v>
      </c>
      <c r="B111" s="28" t="s">
        <v>236</v>
      </c>
      <c r="C111" s="29">
        <v>272.36</v>
      </c>
      <c r="D111" s="27">
        <v>255.95</v>
      </c>
      <c r="E111" s="34">
        <f>(表4[[#This Row],[常住人口/万]]-表4[[#This Row],[第六次普查人口/万]])/表4[[#This Row],[第六次普查人口/万]]</f>
        <v>6.4114084782184125E-2</v>
      </c>
      <c r="F111" s="27">
        <v>19028.12</v>
      </c>
      <c r="G111" s="30">
        <f>表4[[#This Row],[常住人口/万]]/表4[[#This Row],[面积/km²]]*10000</f>
        <v>143.13552783984969</v>
      </c>
    </row>
    <row r="112" spans="1:7" ht="15.95" customHeight="1" x14ac:dyDescent="0.2">
      <c r="A112" s="27">
        <v>178</v>
      </c>
      <c r="B112" s="28" t="s">
        <v>219</v>
      </c>
      <c r="C112" s="29">
        <v>303.16000000000003</v>
      </c>
      <c r="D112" s="27">
        <v>285.13</v>
      </c>
      <c r="E112" s="34">
        <f>(表4[[#This Row],[常住人口/万]]-表4[[#This Row],[第六次普查人口/万]])/表4[[#This Row],[第六次普查人口/万]]</f>
        <v>6.3234314172482833E-2</v>
      </c>
      <c r="F112" s="27">
        <v>9965</v>
      </c>
      <c r="G112" s="30">
        <f>表4[[#This Row],[常住人口/万]]/表4[[#This Row],[面积/km²]]*10000</f>
        <v>304.22478675363777</v>
      </c>
    </row>
    <row r="113" spans="1:7" ht="15.95" customHeight="1" x14ac:dyDescent="0.2">
      <c r="A113" s="31">
        <v>41</v>
      </c>
      <c r="B113" s="32" t="s">
        <v>83</v>
      </c>
      <c r="C113" s="33">
        <v>781.68</v>
      </c>
      <c r="D113" s="31">
        <v>736.3</v>
      </c>
      <c r="E113" s="34">
        <f>(表4[[#This Row],[常住人口/万]]-表4[[#This Row],[第六次普查人口/万]])/表4[[#This Row],[第六次普查人口/万]]</f>
        <v>6.1632486758114897E-2</v>
      </c>
      <c r="F113" s="31">
        <v>10700</v>
      </c>
      <c r="G113" s="30">
        <f>表4[[#This Row],[常住人口/万]]/表4[[#This Row],[面积/km²]]*10000</f>
        <v>730.54205607476638</v>
      </c>
    </row>
    <row r="114" spans="1:7" ht="15.95" customHeight="1" x14ac:dyDescent="0.2">
      <c r="A114" s="31">
        <v>34</v>
      </c>
      <c r="B114" s="32" t="s">
        <v>77</v>
      </c>
      <c r="C114" s="33">
        <v>879.59</v>
      </c>
      <c r="D114" s="31">
        <v>828.77</v>
      </c>
      <c r="E114" s="34">
        <f>(表4[[#This Row],[常住人口/万]]-表4[[#This Row],[第六次普查人口/万]])/表4[[#This Row],[第六次普查人口/万]]</f>
        <v>6.1319787154457871E-2</v>
      </c>
      <c r="F114" s="31">
        <v>12194</v>
      </c>
      <c r="G114" s="30">
        <f>表4[[#This Row],[常住人口/万]]/表4[[#This Row],[面积/km²]]*10000</f>
        <v>721.33016237493848</v>
      </c>
    </row>
    <row r="115" spans="1:7" ht="15.95" customHeight="1" x14ac:dyDescent="0.2">
      <c r="A115" s="31">
        <v>63</v>
      </c>
      <c r="B115" s="32" t="s">
        <v>105</v>
      </c>
      <c r="C115" s="33">
        <v>617.41</v>
      </c>
      <c r="D115" s="31">
        <v>581.75</v>
      </c>
      <c r="E115" s="34">
        <f>(表4[[#This Row],[常住人口/万]]-表4[[#This Row],[第六次普查人口/万]])/表4[[#This Row],[第六次普查人口/万]]</f>
        <v>6.1297808336914429E-2</v>
      </c>
      <c r="F115" s="31">
        <v>11458</v>
      </c>
      <c r="G115" s="30">
        <f>表4[[#This Row],[常住人口/万]]/表4[[#This Row],[面积/km²]]*10000</f>
        <v>538.84622098097395</v>
      </c>
    </row>
    <row r="116" spans="1:7" ht="15.95" customHeight="1" x14ac:dyDescent="0.2">
      <c r="A116" s="31">
        <v>42</v>
      </c>
      <c r="B116" s="32" t="s">
        <v>84</v>
      </c>
      <c r="C116" s="33">
        <v>772.66</v>
      </c>
      <c r="D116" s="31">
        <v>728.36</v>
      </c>
      <c r="E116" s="34">
        <f>(表4[[#This Row],[常住人口/万]]-表4[[#This Row],[第六次普查人口/万]])/表4[[#This Row],[第六次普查人口/万]]</f>
        <v>6.0821571750233339E-2</v>
      </c>
      <c r="F116" s="31">
        <v>8544</v>
      </c>
      <c r="G116" s="30">
        <f>表4[[#This Row],[常住人口/万]]/表4[[#This Row],[面积/km²]]*10000</f>
        <v>904.33052434456931</v>
      </c>
    </row>
    <row r="117" spans="1:7" ht="15.95" customHeight="1" x14ac:dyDescent="0.2">
      <c r="A117" s="27">
        <v>181</v>
      </c>
      <c r="B117" s="28" t="s">
        <v>222</v>
      </c>
      <c r="C117" s="29">
        <v>296.83999999999997</v>
      </c>
      <c r="D117" s="27">
        <v>280.10000000000002</v>
      </c>
      <c r="E117" s="34">
        <f>(表4[[#This Row],[常住人口/万]]-表4[[#This Row],[第六次普查人口/万]])/表4[[#This Row],[第六次普查人口/万]]</f>
        <v>5.9764369867904142E-2</v>
      </c>
      <c r="F117" s="27">
        <v>5348</v>
      </c>
      <c r="G117" s="30">
        <f>表4[[#This Row],[常住人口/万]]/表4[[#This Row],[面积/km²]]*10000</f>
        <v>555.04861630516075</v>
      </c>
    </row>
    <row r="118" spans="1:7" ht="15.95" customHeight="1" x14ac:dyDescent="0.2">
      <c r="A118" s="31">
        <v>29</v>
      </c>
      <c r="B118" s="32" t="s">
        <v>72</v>
      </c>
      <c r="C118" s="33">
        <v>908.38</v>
      </c>
      <c r="D118" s="31">
        <v>857.72</v>
      </c>
      <c r="E118" s="34">
        <f>(表4[[#This Row],[常住人口/万]]-表4[[#This Row],[第六次普查人口/万]])/表4[[#This Row],[第六次普查人口/万]]</f>
        <v>5.9063563866996183E-2</v>
      </c>
      <c r="F118" s="31">
        <v>11258</v>
      </c>
      <c r="G118" s="30">
        <f>表4[[#This Row],[常住人口/万]]/表4[[#This Row],[面积/km²]]*10000</f>
        <v>806.8751110321549</v>
      </c>
    </row>
    <row r="119" spans="1:7" ht="15.95" customHeight="1" x14ac:dyDescent="0.2">
      <c r="A119" s="31">
        <v>74</v>
      </c>
      <c r="B119" s="32" t="s">
        <v>116</v>
      </c>
      <c r="C119" s="33">
        <v>547.76</v>
      </c>
      <c r="D119" s="31">
        <v>517.32000000000005</v>
      </c>
      <c r="E119" s="34">
        <f>(表4[[#This Row],[常住人口/万]]-表4[[#This Row],[第六次普查人口/万]])/表4[[#This Row],[第六次普查人口/万]]</f>
        <v>5.8841722724812376E-2</v>
      </c>
      <c r="F119" s="31">
        <v>7354</v>
      </c>
      <c r="G119" s="30">
        <f>表4[[#This Row],[常住人口/万]]/表4[[#This Row],[面积/km²]]*10000</f>
        <v>744.8463421267337</v>
      </c>
    </row>
    <row r="120" spans="1:7" ht="15.95" customHeight="1" x14ac:dyDescent="0.2">
      <c r="A120" s="31">
        <v>94</v>
      </c>
      <c r="B120" s="32" t="s">
        <v>136</v>
      </c>
      <c r="C120" s="33">
        <v>498.62</v>
      </c>
      <c r="D120" s="31">
        <v>471.92</v>
      </c>
      <c r="E120" s="34">
        <f>(表4[[#This Row],[常住人口/万]]-表4[[#This Row],[第六次普查人口/万]])/表4[[#This Row],[第六次普查人口/万]]</f>
        <v>5.657738599762669E-2</v>
      </c>
      <c r="F120" s="31">
        <v>8555</v>
      </c>
      <c r="G120" s="30">
        <f>表4[[#This Row],[常住人口/万]]/表4[[#This Row],[面积/km²]]*10000</f>
        <v>582.84044418468727</v>
      </c>
    </row>
    <row r="121" spans="1:7" ht="15.95" customHeight="1" x14ac:dyDescent="0.2">
      <c r="A121" s="31">
        <v>68</v>
      </c>
      <c r="B121" s="32" t="s">
        <v>110</v>
      </c>
      <c r="C121" s="33">
        <v>579.67999999999995</v>
      </c>
      <c r="D121" s="31">
        <v>548.74</v>
      </c>
      <c r="E121" s="34">
        <f>(表4[[#This Row],[常住人口/万]]-表4[[#This Row],[第六次普查人口/万]])/表4[[#This Row],[第六次普查人口/万]]</f>
        <v>5.6383715420782049E-2</v>
      </c>
      <c r="F121" s="31">
        <v>12839</v>
      </c>
      <c r="G121" s="30">
        <f>表4[[#This Row],[常住人口/万]]/表4[[#This Row],[面积/km²]]*10000</f>
        <v>451.49933795466933</v>
      </c>
    </row>
    <row r="122" spans="1:7" ht="15.95" customHeight="1" x14ac:dyDescent="0.2">
      <c r="A122" s="27">
        <v>294</v>
      </c>
      <c r="B122" s="28" t="s">
        <v>329</v>
      </c>
      <c r="C122" s="29">
        <v>120.25</v>
      </c>
      <c r="D122" s="27">
        <v>113.89</v>
      </c>
      <c r="E122" s="34">
        <f>(表4[[#This Row],[常住人口/万]]-表4[[#This Row],[第六次普查人口/万]])/表4[[#This Row],[第六次普查人口/万]]</f>
        <v>5.5843357625779258E-2</v>
      </c>
      <c r="F122" s="27">
        <v>3178</v>
      </c>
      <c r="G122" s="30">
        <f>表4[[#This Row],[常住人口/万]]/表4[[#This Row],[面积/km²]]*10000</f>
        <v>378.38263058527372</v>
      </c>
    </row>
    <row r="123" spans="1:7" ht="15.95" customHeight="1" x14ac:dyDescent="0.2">
      <c r="A123" s="31">
        <v>53</v>
      </c>
      <c r="B123" s="32" t="s">
        <v>95</v>
      </c>
      <c r="C123" s="33">
        <v>689.96</v>
      </c>
      <c r="D123" s="31">
        <v>653.75</v>
      </c>
      <c r="E123" s="34">
        <f>(表4[[#This Row],[常住人口/万]]-表4[[#This Row],[第六次普查人口/万]])/表4[[#This Row],[第六次普查人口/万]]</f>
        <v>5.5388145315487629E-2</v>
      </c>
      <c r="F123" s="31">
        <v>26844</v>
      </c>
      <c r="G123" s="30">
        <f>表4[[#This Row],[常住人口/万]]/表4[[#This Row],[面积/km²]]*10000</f>
        <v>257.02577857249292</v>
      </c>
    </row>
    <row r="124" spans="1:7" ht="15.95" customHeight="1" x14ac:dyDescent="0.2">
      <c r="A124" s="31">
        <v>96</v>
      </c>
      <c r="B124" s="32" t="s">
        <v>138</v>
      </c>
      <c r="C124" s="33">
        <v>486.82</v>
      </c>
      <c r="D124" s="31">
        <v>461.39</v>
      </c>
      <c r="E124" s="34">
        <f>(表4[[#This Row],[常住人口/万]]-表4[[#This Row],[第六次普查人口/万]])/表4[[#This Row],[第六次普查人口/万]]</f>
        <v>5.5116062333383925E-2</v>
      </c>
      <c r="F124" s="31">
        <v>20267</v>
      </c>
      <c r="G124" s="30">
        <f>表4[[#This Row],[常住人口/万]]/表4[[#This Row],[面积/km²]]*10000</f>
        <v>240.20328613016233</v>
      </c>
    </row>
    <row r="125" spans="1:7" ht="15.95" customHeight="1" x14ac:dyDescent="0.2">
      <c r="A125" s="31">
        <v>89</v>
      </c>
      <c r="B125" s="32" t="s">
        <v>131</v>
      </c>
      <c r="C125" s="33">
        <v>505.43</v>
      </c>
      <c r="D125" s="31">
        <v>481</v>
      </c>
      <c r="E125" s="34">
        <f>(表4[[#This Row],[常住人口/万]]-表4[[#This Row],[第六次普查人口/万]])/表4[[#This Row],[第六次普查人口/万]]</f>
        <v>5.0790020790020804E-2</v>
      </c>
      <c r="F125" s="31">
        <v>12873.66</v>
      </c>
      <c r="G125" s="30">
        <f>表4[[#This Row],[常住人口/万]]/表4[[#This Row],[面积/km²]]*10000</f>
        <v>392.60785200168408</v>
      </c>
    </row>
    <row r="126" spans="1:7" ht="15.95" customHeight="1" x14ac:dyDescent="0.2">
      <c r="A126" s="27">
        <v>153</v>
      </c>
      <c r="B126" s="28" t="s">
        <v>194</v>
      </c>
      <c r="C126" s="29">
        <v>345.61</v>
      </c>
      <c r="D126" s="27">
        <v>329.03</v>
      </c>
      <c r="E126" s="34">
        <f>(表4[[#This Row],[常住人口/万]]-表4[[#This Row],[第六次普查人口/万]])/表4[[#This Row],[第六次普查人口/万]]</f>
        <v>5.0390541895875884E-2</v>
      </c>
      <c r="F126" s="27">
        <v>24069</v>
      </c>
      <c r="G126" s="30">
        <f>表4[[#This Row],[常住人口/万]]/表4[[#This Row],[面积/km²]]*10000</f>
        <v>143.59134155968258</v>
      </c>
    </row>
    <row r="127" spans="1:7" ht="15.95" customHeight="1" x14ac:dyDescent="0.2">
      <c r="A127" s="27">
        <v>125</v>
      </c>
      <c r="B127" s="28" t="s">
        <v>167</v>
      </c>
      <c r="C127" s="29">
        <v>411.36</v>
      </c>
      <c r="D127" s="27">
        <v>391.65</v>
      </c>
      <c r="E127" s="34">
        <f>(表4[[#This Row],[常住人口/万]]-表4[[#This Row],[第六次普查人口/万]])/表4[[#This Row],[第六次普查人口/万]]</f>
        <v>5.0325545767905114E-2</v>
      </c>
      <c r="F127" s="27">
        <v>14856</v>
      </c>
      <c r="G127" s="30">
        <f>表4[[#This Row],[常住人口/万]]/表4[[#This Row],[面积/km²]]*10000</f>
        <v>276.89822294022616</v>
      </c>
    </row>
    <row r="128" spans="1:7" ht="15.95" customHeight="1" x14ac:dyDescent="0.2">
      <c r="A128" s="27">
        <v>175</v>
      </c>
      <c r="B128" s="28" t="s">
        <v>216</v>
      </c>
      <c r="C128" s="29">
        <v>313.69</v>
      </c>
      <c r="D128" s="27">
        <v>298.76</v>
      </c>
      <c r="E128" s="34">
        <f>(表4[[#This Row],[常住人口/万]]-表4[[#This Row],[第六次普查人口/万]])/表4[[#This Row],[第六次普查人口/万]]</f>
        <v>4.9973222653635047E-2</v>
      </c>
      <c r="F128" s="27">
        <v>7812</v>
      </c>
      <c r="G128" s="30">
        <f>表4[[#This Row],[常住人口/万]]/表4[[#This Row],[面积/km²]]*10000</f>
        <v>401.54889912954428</v>
      </c>
    </row>
    <row r="129" spans="1:7" ht="15.95" customHeight="1" x14ac:dyDescent="0.2">
      <c r="A129" s="31">
        <v>20</v>
      </c>
      <c r="B129" s="32" t="s">
        <v>63</v>
      </c>
      <c r="C129" s="33">
        <v>957.29</v>
      </c>
      <c r="D129" s="31">
        <v>912.21</v>
      </c>
      <c r="E129" s="34">
        <f>(表4[[#This Row],[常住人口/万]]-表4[[#This Row],[第六次普查人口/万]])/表4[[#This Row],[第六次普查人口/万]]</f>
        <v>4.9418445314127146E-2</v>
      </c>
      <c r="F129" s="31">
        <v>12256</v>
      </c>
      <c r="G129" s="30">
        <f>表4[[#This Row],[常住人口/万]]/表4[[#This Row],[面积/km²]]*10000</f>
        <v>781.07865535248038</v>
      </c>
    </row>
    <row r="130" spans="1:7" ht="15.95" customHeight="1" x14ac:dyDescent="0.2">
      <c r="A130" s="27">
        <v>141</v>
      </c>
      <c r="B130" s="28" t="s">
        <v>182</v>
      </c>
      <c r="C130" s="29">
        <v>377.21</v>
      </c>
      <c r="D130" s="27">
        <v>359.87</v>
      </c>
      <c r="E130" s="34">
        <f>(表4[[#This Row],[常住人口/万]]-表4[[#This Row],[第六次普查人口/万]])/表4[[#This Row],[第六次普查人口/万]]</f>
        <v>4.8184066468446869E-2</v>
      </c>
      <c r="F130" s="27">
        <v>4187</v>
      </c>
      <c r="G130" s="30">
        <f>表4[[#This Row],[常住人口/万]]/表4[[#This Row],[面积/km²]]*10000</f>
        <v>900.90757105326009</v>
      </c>
    </row>
    <row r="131" spans="1:7" ht="15.95" customHeight="1" x14ac:dyDescent="0.2">
      <c r="A131" s="27">
        <v>135</v>
      </c>
      <c r="B131" s="28" t="s">
        <v>176</v>
      </c>
      <c r="C131" s="29">
        <v>392.86</v>
      </c>
      <c r="D131" s="27">
        <v>374.85</v>
      </c>
      <c r="E131" s="34">
        <f>(表4[[#This Row],[常住人口/万]]-表4[[#This Row],[第六次普查人口/万]])/表4[[#This Row],[第六次普查人口/万]]</f>
        <v>4.804588502067491E-2</v>
      </c>
      <c r="F131" s="27">
        <v>9033</v>
      </c>
      <c r="G131" s="30">
        <f>表4[[#This Row],[常住人口/万]]/表4[[#This Row],[面积/km²]]*10000</f>
        <v>434.91641757998451</v>
      </c>
    </row>
    <row r="132" spans="1:7" ht="15.95" customHeight="1" x14ac:dyDescent="0.2">
      <c r="A132" s="27">
        <v>118</v>
      </c>
      <c r="B132" s="28" t="s">
        <v>160</v>
      </c>
      <c r="C132" s="29">
        <v>431.63</v>
      </c>
      <c r="D132" s="27">
        <v>411.88</v>
      </c>
      <c r="E132" s="34">
        <f>(表4[[#This Row],[常住人口/万]]-表4[[#This Row],[第六次普查人口/万]])/表4[[#This Row],[第六次普查人口/万]]</f>
        <v>4.7950859473633096E-2</v>
      </c>
      <c r="F132" s="27">
        <v>10605</v>
      </c>
      <c r="G132" s="30">
        <f>表4[[#This Row],[常住人口/万]]/表4[[#This Row],[面积/km²]]*10000</f>
        <v>407.006129184347</v>
      </c>
    </row>
    <row r="133" spans="1:7" ht="15.95" customHeight="1" x14ac:dyDescent="0.2">
      <c r="A133" s="27">
        <v>249</v>
      </c>
      <c r="B133" s="28" t="s">
        <v>286</v>
      </c>
      <c r="C133" s="29">
        <v>208.87</v>
      </c>
      <c r="D133" s="27">
        <v>199.43</v>
      </c>
      <c r="E133" s="34">
        <f>(表4[[#This Row],[常住人口/万]]-表4[[#This Row],[第六次普查人口/万]])/表4[[#This Row],[第六次普查人口/万]]</f>
        <v>4.7334904477761605E-2</v>
      </c>
      <c r="F133" s="27">
        <v>17345</v>
      </c>
      <c r="G133" s="30">
        <f>表4[[#This Row],[常住人口/万]]/表4[[#This Row],[面积/km²]]*10000</f>
        <v>120.42087056788701</v>
      </c>
    </row>
    <row r="134" spans="1:7" ht="15.95" customHeight="1" x14ac:dyDescent="0.2">
      <c r="A134" s="31">
        <v>14</v>
      </c>
      <c r="B134" s="32" t="s">
        <v>57</v>
      </c>
      <c r="C134" s="33">
        <v>1064.05</v>
      </c>
      <c r="D134" s="31">
        <v>1016.38</v>
      </c>
      <c r="E134" s="34">
        <f>(表4[[#This Row],[常住人口/万]]-表4[[#This Row],[第六次普查人口/万]])/表4[[#This Row],[第六次普查人口/万]]</f>
        <v>4.6901749345717114E-2</v>
      </c>
      <c r="F134" s="31">
        <v>15848</v>
      </c>
      <c r="G134" s="30">
        <f>表4[[#This Row],[常住人口/万]]/表4[[#This Row],[面积/km²]]*10000</f>
        <v>671.40964159515397</v>
      </c>
    </row>
    <row r="135" spans="1:7" ht="15.95" customHeight="1" x14ac:dyDescent="0.2">
      <c r="A135" s="27">
        <v>105</v>
      </c>
      <c r="B135" s="28" t="s">
        <v>147</v>
      </c>
      <c r="C135" s="29">
        <v>459.94</v>
      </c>
      <c r="D135" s="27">
        <v>439.35</v>
      </c>
      <c r="E135" s="34">
        <f>(表4[[#This Row],[常住人口/万]]-表4[[#This Row],[第六次普查人口/万]])/表4[[#This Row],[第六次普查人口/万]]</f>
        <v>4.6864686468646805E-2</v>
      </c>
      <c r="F135" s="27">
        <v>7446</v>
      </c>
      <c r="G135" s="30">
        <f>表4[[#This Row],[常住人口/万]]/表4[[#This Row],[面积/km²]]*10000</f>
        <v>617.70077894171368</v>
      </c>
    </row>
    <row r="136" spans="1:7" ht="15.95" customHeight="1" x14ac:dyDescent="0.2">
      <c r="A136" s="27">
        <v>324</v>
      </c>
      <c r="B136" s="28" t="s">
        <v>354</v>
      </c>
      <c r="C136" s="29">
        <v>55.66</v>
      </c>
      <c r="D136" s="27">
        <v>53.29</v>
      </c>
      <c r="E136" s="34">
        <f>(表4[[#This Row],[常住人口/万]]-表4[[#This Row],[第六次普查人口/万]])/表4[[#This Row],[第六次普查人口/万]]</f>
        <v>4.4473634828297942E-2</v>
      </c>
      <c r="F136" s="27">
        <v>1754</v>
      </c>
      <c r="G136" s="30">
        <f>表4[[#This Row],[常住人口/万]]/表4[[#This Row],[面积/km²]]*10000</f>
        <v>317.33181299885979</v>
      </c>
    </row>
    <row r="137" spans="1:7" ht="15.95" customHeight="1" x14ac:dyDescent="0.2">
      <c r="A137" s="27">
        <v>234</v>
      </c>
      <c r="B137" s="28" t="s">
        <v>272</v>
      </c>
      <c r="C137" s="29">
        <v>228.26</v>
      </c>
      <c r="D137" s="27">
        <v>218.7</v>
      </c>
      <c r="E137" s="34">
        <f>(表4[[#This Row],[常住人口/万]]-表4[[#This Row],[第六次普查人口/万]])/表4[[#This Row],[第六次普查人口/万]]</f>
        <v>4.3712848651120267E-2</v>
      </c>
      <c r="F137" s="27">
        <v>37030</v>
      </c>
      <c r="G137" s="30">
        <f>表4[[#This Row],[常住人口/万]]/表4[[#This Row],[面积/km²]]*10000</f>
        <v>61.641911963273017</v>
      </c>
    </row>
    <row r="138" spans="1:7" ht="15.95" customHeight="1" x14ac:dyDescent="0.2">
      <c r="A138" s="27">
        <v>165</v>
      </c>
      <c r="B138" s="28" t="s">
        <v>206</v>
      </c>
      <c r="C138" s="29">
        <v>329.64</v>
      </c>
      <c r="D138" s="27">
        <v>316.45</v>
      </c>
      <c r="E138" s="34">
        <f>(表4[[#This Row],[常住人口/万]]-表4[[#This Row],[第六次普查人口/万]])/表4[[#This Row],[第六次普查人口/万]]</f>
        <v>4.1681150260704687E-2</v>
      </c>
      <c r="F138" s="27">
        <v>5952.13</v>
      </c>
      <c r="G138" s="30">
        <f>表4[[#This Row],[常住人口/万]]/表4[[#This Row],[面积/km²]]*10000</f>
        <v>553.81854899002542</v>
      </c>
    </row>
    <row r="139" spans="1:7" ht="15.95" customHeight="1" x14ac:dyDescent="0.2">
      <c r="A139" s="27">
        <v>157</v>
      </c>
      <c r="B139" s="28" t="s">
        <v>198</v>
      </c>
      <c r="C139" s="29">
        <v>337.95</v>
      </c>
      <c r="D139" s="27">
        <v>324.94</v>
      </c>
      <c r="E139" s="34">
        <f>(表4[[#This Row],[常住人口/万]]-表4[[#This Row],[第六次普查人口/万]])/表4[[#This Row],[第六次普查人口/万]]</f>
        <v>4.0038160891241431E-2</v>
      </c>
      <c r="F139" s="27">
        <v>16408</v>
      </c>
      <c r="G139" s="30">
        <f>表4[[#This Row],[常住人口/万]]/表4[[#This Row],[面积/km²]]*10000</f>
        <v>205.96660165772795</v>
      </c>
    </row>
    <row r="140" spans="1:7" ht="15.95" customHeight="1" x14ac:dyDescent="0.2">
      <c r="A140" s="31">
        <v>95</v>
      </c>
      <c r="B140" s="32" t="s">
        <v>137</v>
      </c>
      <c r="C140" s="33">
        <v>493.11</v>
      </c>
      <c r="D140" s="31">
        <v>474.8</v>
      </c>
      <c r="E140" s="34">
        <f>(表4[[#This Row],[常住人口/万]]-表4[[#This Row],[第六次普查人口/万]])/表4[[#This Row],[第六次普查人口/万]]</f>
        <v>3.8563605728727891E-2</v>
      </c>
      <c r="F140" s="31">
        <v>27797</v>
      </c>
      <c r="G140" s="30">
        <f>表4[[#This Row],[常住人口/万]]/表4[[#This Row],[面积/km²]]*10000</f>
        <v>177.39684138576106</v>
      </c>
    </row>
    <row r="141" spans="1:7" ht="15.95" customHeight="1" x14ac:dyDescent="0.2">
      <c r="A141" s="27">
        <v>101</v>
      </c>
      <c r="B141" s="28" t="s">
        <v>143</v>
      </c>
      <c r="C141" s="29">
        <v>470.41</v>
      </c>
      <c r="D141" s="27">
        <v>453.06</v>
      </c>
      <c r="E141" s="34">
        <f>(表4[[#This Row],[常住人口/万]]-表4[[#This Row],[第六次普查人口/万]])/表4[[#This Row],[第六次普查人口/万]]</f>
        <v>3.8295148545446571E-2</v>
      </c>
      <c r="F141" s="27">
        <v>5965</v>
      </c>
      <c r="G141" s="30">
        <f>表4[[#This Row],[常住人口/万]]/表4[[#This Row],[面积/km²]]*10000</f>
        <v>788.61693210393958</v>
      </c>
    </row>
    <row r="142" spans="1:7" ht="15.95" customHeight="1" x14ac:dyDescent="0.2">
      <c r="A142" s="27">
        <v>183</v>
      </c>
      <c r="B142" s="28" t="s">
        <v>224</v>
      </c>
      <c r="C142" s="29">
        <v>290.64999999999998</v>
      </c>
      <c r="D142" s="27">
        <v>280.48</v>
      </c>
      <c r="E142" s="34">
        <f>(表4[[#This Row],[常住人口/万]]-表4[[#This Row],[第六次普查人口/万]])/表4[[#This Row],[第六次普查人口/万]]</f>
        <v>3.6259269823160148E-2</v>
      </c>
      <c r="F142" s="27">
        <v>5698</v>
      </c>
      <c r="G142" s="30">
        <f>表4[[#This Row],[常住人口/万]]/表4[[#This Row],[面积/km²]]*10000</f>
        <v>510.0912600912601</v>
      </c>
    </row>
    <row r="143" spans="1:7" ht="15.95" customHeight="1" x14ac:dyDescent="0.2">
      <c r="A143" s="27">
        <v>316</v>
      </c>
      <c r="B143" s="28" t="s">
        <v>383</v>
      </c>
      <c r="C143" s="29">
        <v>75.14</v>
      </c>
      <c r="D143" s="27">
        <v>72.55</v>
      </c>
      <c r="E143" s="34">
        <f>(表4[[#This Row],[常住人口/万]]-表4[[#This Row],[第六次普查人口/万]])/表4[[#This Row],[第六次普查人口/万]]</f>
        <v>3.5699517574086882E-2</v>
      </c>
      <c r="F143" s="27">
        <v>5310</v>
      </c>
      <c r="G143" s="30">
        <f>表4[[#This Row],[常住人口/万]]/表4[[#This Row],[面积/km²]]*10000</f>
        <v>141.50659133709982</v>
      </c>
    </row>
    <row r="144" spans="1:7" ht="15.95" customHeight="1" x14ac:dyDescent="0.2">
      <c r="A144" s="27">
        <v>325</v>
      </c>
      <c r="B144" s="28" t="s">
        <v>355</v>
      </c>
      <c r="C144" s="29">
        <v>55.27</v>
      </c>
      <c r="D144" s="27">
        <v>53.43</v>
      </c>
      <c r="E144" s="34">
        <f>(表4[[#This Row],[常住人口/万]]-表4[[#This Row],[第六次普查人口/万]])/表4[[#This Row],[第六次普查人口/万]]</f>
        <v>3.4437581882837423E-2</v>
      </c>
      <c r="F144" s="27">
        <v>14588</v>
      </c>
      <c r="G144" s="30">
        <f>表4[[#This Row],[常住人口/万]]/表4[[#This Row],[面积/km²]]*10000</f>
        <v>37.88730463394571</v>
      </c>
    </row>
    <row r="145" spans="1:7" ht="15.95" customHeight="1" x14ac:dyDescent="0.2">
      <c r="A145" s="31">
        <v>38</v>
      </c>
      <c r="B145" s="32" t="s">
        <v>80</v>
      </c>
      <c r="C145" s="33">
        <v>835.79</v>
      </c>
      <c r="D145" s="31">
        <v>808.19</v>
      </c>
      <c r="E145" s="34">
        <f>(表4[[#This Row],[常住人口/万]]-表4[[#This Row],[第六次普查人口/万]])/表4[[#This Row],[第六次普查人口/万]]</f>
        <v>3.4150385429168768E-2</v>
      </c>
      <c r="F145" s="31">
        <v>11194</v>
      </c>
      <c r="G145" s="30">
        <f>表4[[#This Row],[常住人口/万]]/表4[[#This Row],[面积/km²]]*10000</f>
        <v>746.6410577094872</v>
      </c>
    </row>
    <row r="146" spans="1:7" ht="15.95" customHeight="1" x14ac:dyDescent="0.2">
      <c r="A146" s="27">
        <v>138</v>
      </c>
      <c r="B146" s="28" t="s">
        <v>179</v>
      </c>
      <c r="C146" s="29">
        <v>385.56</v>
      </c>
      <c r="D146" s="27">
        <v>372.91</v>
      </c>
      <c r="E146" s="34">
        <f>(表4[[#This Row],[常住人口/万]]-表4[[#This Row],[第六次普查人口/万]])/表4[[#This Row],[第六次普查人口/万]]</f>
        <v>3.3922394143358924E-2</v>
      </c>
      <c r="F146" s="27">
        <v>4563</v>
      </c>
      <c r="G146" s="30">
        <f>表4[[#This Row],[常住人口/万]]/表4[[#This Row],[面积/km²]]*10000</f>
        <v>844.97041420118342</v>
      </c>
    </row>
    <row r="147" spans="1:7" ht="15.95" customHeight="1" x14ac:dyDescent="0.2">
      <c r="A147" s="31">
        <v>24</v>
      </c>
      <c r="B147" s="32" t="s">
        <v>67</v>
      </c>
      <c r="C147" s="33">
        <v>938.67</v>
      </c>
      <c r="D147" s="31">
        <v>908.62</v>
      </c>
      <c r="E147" s="34">
        <f>(表4[[#This Row],[常住人口/万]]-表4[[#This Row],[第六次普查人口/万]])/表4[[#This Row],[第六次普查人口/万]]</f>
        <v>3.3072131364046527E-2</v>
      </c>
      <c r="F147" s="31">
        <v>16004</v>
      </c>
      <c r="G147" s="30">
        <f>表4[[#This Row],[常住人口/万]]/表4[[#This Row],[面积/km²]]*10000</f>
        <v>586.52211947013245</v>
      </c>
    </row>
    <row r="148" spans="1:7" ht="15.95" customHeight="1" x14ac:dyDescent="0.2">
      <c r="A148" s="27">
        <v>295</v>
      </c>
      <c r="B148" s="28" t="s">
        <v>330</v>
      </c>
      <c r="C148" s="29">
        <v>115.78</v>
      </c>
      <c r="D148" s="27">
        <v>112.13</v>
      </c>
      <c r="E148" s="34">
        <f>(表4[[#This Row],[常住人口/万]]-表4[[#This Row],[第六次普查人口/万]])/表4[[#This Row],[第六次普查人口/万]]</f>
        <v>3.2551502720057128E-2</v>
      </c>
      <c r="F148" s="27">
        <v>1378</v>
      </c>
      <c r="G148" s="30">
        <f>表4[[#This Row],[常住人口/万]]/表4[[#This Row],[面积/km²]]*10000</f>
        <v>840.20319303338169</v>
      </c>
    </row>
    <row r="149" spans="1:7" ht="15.95" customHeight="1" x14ac:dyDescent="0.2">
      <c r="A149" s="31">
        <v>98</v>
      </c>
      <c r="B149" s="32" t="s">
        <v>140</v>
      </c>
      <c r="C149" s="33">
        <v>482.4</v>
      </c>
      <c r="D149" s="31">
        <v>467.65</v>
      </c>
      <c r="E149" s="34">
        <f>(表4[[#This Row],[常住人口/万]]-表4[[#This Row],[第六次普查人口/万]])/表4[[#This Row],[第六次普查人口/万]]</f>
        <v>3.1540682134074627E-2</v>
      </c>
      <c r="F149" s="31">
        <v>6260</v>
      </c>
      <c r="G149" s="30">
        <f>表4[[#This Row],[常住人口/万]]/表4[[#This Row],[面积/km²]]*10000</f>
        <v>770.60702875399363</v>
      </c>
    </row>
    <row r="150" spans="1:7" ht="15.95" customHeight="1" x14ac:dyDescent="0.2">
      <c r="A150" s="27">
        <v>169</v>
      </c>
      <c r="B150" s="28" t="s">
        <v>210</v>
      </c>
      <c r="C150" s="29">
        <v>321.04000000000002</v>
      </c>
      <c r="D150" s="27">
        <v>311.41000000000003</v>
      </c>
      <c r="E150" s="34">
        <f>(表4[[#This Row],[常住人口/万]]-表4[[#This Row],[第六次普查人口/万]])/表4[[#This Row],[第六次普查人口/万]]</f>
        <v>3.0923862432163367E-2</v>
      </c>
      <c r="F150" s="27">
        <v>3847</v>
      </c>
      <c r="G150" s="30">
        <f>表4[[#This Row],[常住人口/万]]/表4[[#This Row],[面积/km²]]*10000</f>
        <v>834.52040551078767</v>
      </c>
    </row>
    <row r="151" spans="1:7" ht="15.95" customHeight="1" x14ac:dyDescent="0.2">
      <c r="A151" s="27">
        <v>148</v>
      </c>
      <c r="B151" s="28" t="s">
        <v>189</v>
      </c>
      <c r="C151" s="29">
        <v>357.15</v>
      </c>
      <c r="D151" s="27">
        <v>346.68</v>
      </c>
      <c r="E151" s="34">
        <f>(表4[[#This Row],[常住人口/万]]-表4[[#This Row],[第六次普查人口/万]])/表4[[#This Row],[第六次普查人口/万]]</f>
        <v>3.0200761509172638E-2</v>
      </c>
      <c r="F151" s="27">
        <v>36203</v>
      </c>
      <c r="G151" s="30">
        <f>表4[[#This Row],[常住人口/万]]/表4[[#This Row],[面积/km²]]*10000</f>
        <v>98.652045410601332</v>
      </c>
    </row>
    <row r="152" spans="1:7" ht="15.95" customHeight="1" x14ac:dyDescent="0.2">
      <c r="A152" s="31">
        <v>92</v>
      </c>
      <c r="B152" s="32" t="s">
        <v>134</v>
      </c>
      <c r="C152" s="33">
        <v>499.68</v>
      </c>
      <c r="D152" s="31">
        <v>485.07</v>
      </c>
      <c r="E152" s="34">
        <f>(表4[[#This Row],[常住人口/万]]-表4[[#This Row],[第六次普查人口/万]])/表4[[#This Row],[第六次普查人口/万]]</f>
        <v>3.0119364215474082E-2</v>
      </c>
      <c r="F152" s="31">
        <v>8522.58</v>
      </c>
      <c r="G152" s="30">
        <f>表4[[#This Row],[常住人口/万]]/表4[[#This Row],[面积/km²]]*10000</f>
        <v>586.3013312870047</v>
      </c>
    </row>
    <row r="153" spans="1:7" ht="15.95" customHeight="1" x14ac:dyDescent="0.2">
      <c r="A153" s="27">
        <v>302</v>
      </c>
      <c r="B153" s="28" t="s">
        <v>336</v>
      </c>
      <c r="C153" s="29">
        <v>107.94</v>
      </c>
      <c r="D153" s="27">
        <v>104.87</v>
      </c>
      <c r="E153" s="34">
        <f>(表4[[#This Row],[常住人口/万]]-表4[[#This Row],[第六次普查人口/万]])/表4[[#This Row],[第六次普查人口/万]]</f>
        <v>2.9274339658624898E-2</v>
      </c>
      <c r="F153" s="27">
        <v>1594</v>
      </c>
      <c r="G153" s="30">
        <f>表4[[#This Row],[常住人口/万]]/表4[[#This Row],[面积/km²]]*10000</f>
        <v>677.16436637390211</v>
      </c>
    </row>
    <row r="154" spans="1:7" ht="15.95" customHeight="1" x14ac:dyDescent="0.2">
      <c r="A154" s="31">
        <v>66</v>
      </c>
      <c r="B154" s="32" t="s">
        <v>108</v>
      </c>
      <c r="C154" s="33">
        <v>595.21</v>
      </c>
      <c r="D154" s="31">
        <v>578.99</v>
      </c>
      <c r="E154" s="34">
        <f>(表4[[#This Row],[常住人口/万]]-表4[[#This Row],[第六次普查人口/万]])/表4[[#This Row],[第六次普查人口/万]]</f>
        <v>2.8014300765125524E-2</v>
      </c>
      <c r="F154" s="31">
        <v>8715</v>
      </c>
      <c r="G154" s="30">
        <f>表4[[#This Row],[常住人口/万]]/表4[[#This Row],[面积/km²]]*10000</f>
        <v>682.97188755020079</v>
      </c>
    </row>
    <row r="155" spans="1:7" ht="15.95" customHeight="1" x14ac:dyDescent="0.2">
      <c r="A155" s="27">
        <v>254</v>
      </c>
      <c r="B155" s="28" t="s">
        <v>291</v>
      </c>
      <c r="C155" s="29">
        <v>200.79</v>
      </c>
      <c r="D155" s="27">
        <v>195.41</v>
      </c>
      <c r="E155" s="34">
        <f>(表4[[#This Row],[常住人口/万]]-表4[[#This Row],[第六次普查人口/万]])/表4[[#This Row],[第六次普查人口/万]]</f>
        <v>2.7531856097436136E-2</v>
      </c>
      <c r="F155" s="27">
        <v>11771</v>
      </c>
      <c r="G155" s="30">
        <f>表4[[#This Row],[常住人口/万]]/表4[[#This Row],[面积/km²]]*10000</f>
        <v>170.58023957182908</v>
      </c>
    </row>
    <row r="156" spans="1:7" ht="15.95" customHeight="1" x14ac:dyDescent="0.2">
      <c r="A156" s="27">
        <v>273</v>
      </c>
      <c r="B156" s="28" t="s">
        <v>309</v>
      </c>
      <c r="C156" s="29">
        <v>151.69999999999999</v>
      </c>
      <c r="D156" s="27">
        <v>147.81</v>
      </c>
      <c r="E156" s="34">
        <f>(表4[[#This Row],[常住人口/万]]-表4[[#This Row],[第六次普查人口/万]])/表4[[#This Row],[第六次普查人口/万]]</f>
        <v>2.6317569853189813E-2</v>
      </c>
      <c r="F156" s="27">
        <v>9516</v>
      </c>
      <c r="G156" s="30">
        <f>表4[[#This Row],[常住人口/万]]/表4[[#This Row],[面积/km²]]*10000</f>
        <v>159.41572089113072</v>
      </c>
    </row>
    <row r="157" spans="1:7" ht="15.95" customHeight="1" x14ac:dyDescent="0.2">
      <c r="A157" s="27">
        <v>106</v>
      </c>
      <c r="B157" s="28" t="s">
        <v>148</v>
      </c>
      <c r="C157" s="29">
        <v>458.88</v>
      </c>
      <c r="D157" s="27">
        <v>447.19</v>
      </c>
      <c r="E157" s="34">
        <f>(表4[[#This Row],[常住人口/万]]-表4[[#This Row],[第六次普查人口/万]])/表4[[#This Row],[第六次普查人口/万]]</f>
        <v>2.6141013886714814E-2</v>
      </c>
      <c r="F157" s="27">
        <v>13294</v>
      </c>
      <c r="G157" s="30">
        <f>表4[[#This Row],[常住人口/万]]/表4[[#This Row],[面积/km²]]*10000</f>
        <v>345.17827591394615</v>
      </c>
    </row>
    <row r="158" spans="1:7" ht="15.95" customHeight="1" x14ac:dyDescent="0.2">
      <c r="A158" s="31">
        <v>22</v>
      </c>
      <c r="B158" s="32" t="s">
        <v>65</v>
      </c>
      <c r="C158" s="33">
        <v>941.4</v>
      </c>
      <c r="D158" s="31">
        <v>917.47</v>
      </c>
      <c r="E158" s="34">
        <f>(表4[[#This Row],[常住人口/万]]-表4[[#This Row],[第六次普查人口/万]])/表4[[#This Row],[第六次普查人口/万]]</f>
        <v>2.6082596706159273E-2</v>
      </c>
      <c r="F158" s="31">
        <v>12062</v>
      </c>
      <c r="G158" s="30">
        <f>表4[[#This Row],[常住人口/万]]/表4[[#This Row],[面积/km²]]*10000</f>
        <v>780.46758414856572</v>
      </c>
    </row>
    <row r="159" spans="1:7" ht="15.95" customHeight="1" x14ac:dyDescent="0.2">
      <c r="A159" s="27">
        <v>296</v>
      </c>
      <c r="B159" s="28" t="s">
        <v>331</v>
      </c>
      <c r="C159" s="29">
        <v>115.42</v>
      </c>
      <c r="D159" s="27">
        <v>112.52</v>
      </c>
      <c r="E159" s="34">
        <f>(表4[[#This Row],[常住人口/万]]-表4[[#This Row],[第六次普查人口/万]])/表4[[#This Row],[第六次普查人口/万]]</f>
        <v>2.577319587628871E-2</v>
      </c>
      <c r="F159" s="27">
        <v>3557</v>
      </c>
      <c r="G159" s="30">
        <f>表4[[#This Row],[常住人口/万]]/表4[[#This Row],[面积/km²]]*10000</f>
        <v>324.48692718583078</v>
      </c>
    </row>
    <row r="160" spans="1:7" ht="15.95" customHeight="1" x14ac:dyDescent="0.2">
      <c r="A160" s="27">
        <v>308</v>
      </c>
      <c r="B160" s="28" t="s">
        <v>341</v>
      </c>
      <c r="C160" s="29">
        <v>95.43</v>
      </c>
      <c r="D160" s="27">
        <v>93.24</v>
      </c>
      <c r="E160" s="34">
        <f>(表4[[#This Row],[常住人口/万]]-表4[[#This Row],[第六次普查人口/万]])/表4[[#This Row],[第六次普查人口/万]]</f>
        <v>2.3487773487773617E-2</v>
      </c>
      <c r="F160" s="27">
        <v>3400</v>
      </c>
      <c r="G160" s="30">
        <f>表4[[#This Row],[常住人口/万]]/表4[[#This Row],[面积/km²]]*10000</f>
        <v>280.6764705882353</v>
      </c>
    </row>
    <row r="161" spans="1:7" ht="15.95" customHeight="1" x14ac:dyDescent="0.2">
      <c r="A161" s="31">
        <v>46</v>
      </c>
      <c r="B161" s="32" t="s">
        <v>88</v>
      </c>
      <c r="C161" s="33">
        <v>730.08</v>
      </c>
      <c r="D161" s="31">
        <v>713.41</v>
      </c>
      <c r="E161" s="34">
        <f>(表4[[#This Row],[常住人口/万]]-表4[[#This Row],[第六次普查人口/万]])/表4[[#This Row],[第六次普查人口/万]]</f>
        <v>2.3366647509847176E-2</v>
      </c>
      <c r="F161" s="31">
        <v>13419</v>
      </c>
      <c r="G161" s="30">
        <f>表4[[#This Row],[常住人口/万]]/表4[[#This Row],[面积/km²]]*10000</f>
        <v>544.06438631790741</v>
      </c>
    </row>
    <row r="162" spans="1:7" ht="15.95" customHeight="1" x14ac:dyDescent="0.2">
      <c r="A162" s="27">
        <v>108</v>
      </c>
      <c r="B162" s="28" t="s">
        <v>150</v>
      </c>
      <c r="C162" s="29">
        <v>455.98</v>
      </c>
      <c r="D162" s="27">
        <v>446.01</v>
      </c>
      <c r="E162" s="34">
        <f>(表4[[#This Row],[常住人口/万]]-表4[[#This Row],[第六次普查人口/万]])/表4[[#This Row],[第六次普查人口/万]]</f>
        <v>2.235375888433001E-2</v>
      </c>
      <c r="F162" s="27">
        <v>6634</v>
      </c>
      <c r="G162" s="30">
        <f>表4[[#This Row],[常住人口/万]]/表4[[#This Row],[面积/km²]]*10000</f>
        <v>687.33795598432323</v>
      </c>
    </row>
    <row r="163" spans="1:7" ht="15.95" customHeight="1" x14ac:dyDescent="0.2">
      <c r="A163" s="27">
        <v>200</v>
      </c>
      <c r="B163" s="28" t="s">
        <v>239</v>
      </c>
      <c r="C163" s="29">
        <v>270.94</v>
      </c>
      <c r="D163" s="27">
        <v>265.04000000000002</v>
      </c>
      <c r="E163" s="34">
        <f>(表4[[#This Row],[常住人口/万]]-表4[[#This Row],[第六次普查人口/万]])/表4[[#This Row],[第六次普查人口/万]]</f>
        <v>2.2260790824026475E-2</v>
      </c>
      <c r="F163" s="27">
        <v>27768</v>
      </c>
      <c r="G163" s="30">
        <f>表4[[#This Row],[常住人口/万]]/表4[[#This Row],[面积/km²]]*10000</f>
        <v>97.572745606453481</v>
      </c>
    </row>
    <row r="164" spans="1:7" ht="15.95" customHeight="1" x14ac:dyDescent="0.2">
      <c r="A164" s="31">
        <v>73</v>
      </c>
      <c r="B164" s="32" t="s">
        <v>115</v>
      </c>
      <c r="C164" s="33">
        <v>550.20000000000005</v>
      </c>
      <c r="D164" s="31">
        <v>538.92999999999995</v>
      </c>
      <c r="E164" s="34">
        <f>(表4[[#This Row],[常住人口/万]]-表4[[#This Row],[第六次普查人口/万]])/表4[[#This Row],[第六次普查人口/万]]</f>
        <v>2.091180672814669E-2</v>
      </c>
      <c r="F164" s="31">
        <v>2064.42</v>
      </c>
      <c r="G164" s="30">
        <f>表4[[#This Row],[常住人口/万]]/表4[[#This Row],[面积/km²]]*10000</f>
        <v>2665.1553462958123</v>
      </c>
    </row>
    <row r="165" spans="1:7" ht="15.95" customHeight="1" x14ac:dyDescent="0.2">
      <c r="A165" s="31">
        <v>62</v>
      </c>
      <c r="B165" s="32" t="s">
        <v>104</v>
      </c>
      <c r="C165" s="33">
        <v>623.44000000000005</v>
      </c>
      <c r="D165" s="31">
        <v>610.91</v>
      </c>
      <c r="E165" s="34">
        <f>(表4[[#This Row],[常住人口/万]]-表4[[#This Row],[第六次普查人口/万]])/表4[[#This Row],[第六次普查人口/万]]</f>
        <v>2.0510386145258856E-2</v>
      </c>
      <c r="F165" s="31">
        <v>18908</v>
      </c>
      <c r="G165" s="30">
        <f>表4[[#This Row],[常住人口/万]]/表4[[#This Row],[面积/km²]]*10000</f>
        <v>329.72286862703618</v>
      </c>
    </row>
    <row r="166" spans="1:7" ht="15.95" customHeight="1" x14ac:dyDescent="0.2">
      <c r="A166" s="27">
        <v>265</v>
      </c>
      <c r="B166" s="28" t="s">
        <v>301</v>
      </c>
      <c r="C166" s="29">
        <v>161.9</v>
      </c>
      <c r="D166" s="27">
        <v>158.75</v>
      </c>
      <c r="E166" s="34">
        <f>(表4[[#This Row],[常住人口/万]]-表4[[#This Row],[第六次普查人口/万]])/表4[[#This Row],[第六次普查人口/万]]</f>
        <v>1.9842519685039407E-2</v>
      </c>
      <c r="F166" s="27">
        <v>5256</v>
      </c>
      <c r="G166" s="30">
        <f>表4[[#This Row],[常住人口/万]]/表4[[#This Row],[面积/km²]]*10000</f>
        <v>308.02891933028923</v>
      </c>
    </row>
    <row r="167" spans="1:7" ht="15.95" customHeight="1" x14ac:dyDescent="0.2">
      <c r="A167" s="31">
        <v>48</v>
      </c>
      <c r="B167" s="32" t="s">
        <v>90</v>
      </c>
      <c r="C167" s="33">
        <v>710.21</v>
      </c>
      <c r="D167" s="31">
        <v>696.82</v>
      </c>
      <c r="E167" s="34">
        <f>(表4[[#This Row],[常住人口/万]]-表4[[#This Row],[第六次普查人口/万]])/表4[[#This Row],[第六次普查人口/万]]</f>
        <v>1.921586636434084E-2</v>
      </c>
      <c r="F167" s="31">
        <v>13746</v>
      </c>
      <c r="G167" s="30">
        <f>表4[[#This Row],[常住人口/万]]/表4[[#This Row],[面积/km²]]*10000</f>
        <v>516.66666666666663</v>
      </c>
    </row>
    <row r="168" spans="1:7" ht="15.95" customHeight="1" x14ac:dyDescent="0.2">
      <c r="A168" s="31">
        <v>43</v>
      </c>
      <c r="B168" s="32" t="s">
        <v>85</v>
      </c>
      <c r="C168" s="33">
        <v>771.8</v>
      </c>
      <c r="D168" s="31">
        <v>757.73</v>
      </c>
      <c r="E168" s="34">
        <f>(表4[[#This Row],[常住人口/万]]-表4[[#This Row],[第六次普查人口/万]])/表4[[#This Row],[第六次普查人口/万]]</f>
        <v>1.8568619429084155E-2</v>
      </c>
      <c r="F168" s="31">
        <v>13472</v>
      </c>
      <c r="G168" s="30">
        <f>表4[[#This Row],[常住人口/万]]/表4[[#This Row],[面积/km²]]*10000</f>
        <v>572.89192399049875</v>
      </c>
    </row>
    <row r="169" spans="1:7" ht="15.95" customHeight="1" x14ac:dyDescent="0.2">
      <c r="A169" s="31">
        <v>81</v>
      </c>
      <c r="B169" s="32" t="s">
        <v>123</v>
      </c>
      <c r="C169" s="33">
        <v>528.98</v>
      </c>
      <c r="D169" s="31">
        <v>519.42999999999995</v>
      </c>
      <c r="E169" s="34">
        <f>(表4[[#This Row],[常住人口/万]]-表4[[#This Row],[第六次普查人口/万]])/表4[[#This Row],[第六次普查人口/万]]</f>
        <v>1.8385537993570008E-2</v>
      </c>
      <c r="F169" s="31">
        <v>22246</v>
      </c>
      <c r="G169" s="30">
        <f>表4[[#This Row],[常住人口/万]]/表4[[#This Row],[面积/km²]]*10000</f>
        <v>237.78656837184212</v>
      </c>
    </row>
    <row r="170" spans="1:7" ht="15.95" customHeight="1" x14ac:dyDescent="0.2">
      <c r="A170" s="27">
        <v>103</v>
      </c>
      <c r="B170" s="28" t="s">
        <v>145</v>
      </c>
      <c r="C170" s="29">
        <v>466.71</v>
      </c>
      <c r="D170" s="27">
        <v>458.35</v>
      </c>
      <c r="E170" s="34">
        <f>(表4[[#This Row],[常住人口/万]]-表4[[#This Row],[第六次普查人口/万]])/表4[[#This Row],[第六次普查人口/万]]</f>
        <v>1.8239336751390764E-2</v>
      </c>
      <c r="F170" s="27">
        <v>19317</v>
      </c>
      <c r="G170" s="30">
        <f>表4[[#This Row],[常住人口/万]]/表4[[#This Row],[面积/km²]]*10000</f>
        <v>241.60583941605839</v>
      </c>
    </row>
    <row r="171" spans="1:7" ht="15.95" customHeight="1" x14ac:dyDescent="0.2">
      <c r="A171" s="27">
        <v>116</v>
      </c>
      <c r="B171" s="28" t="s">
        <v>158</v>
      </c>
      <c r="C171" s="29">
        <v>438</v>
      </c>
      <c r="D171" s="27">
        <v>430.75</v>
      </c>
      <c r="E171" s="34">
        <f>(表4[[#This Row],[常住人口/万]]-表4[[#This Row],[第六次普查人口/万]])/表4[[#This Row],[第六次普查人口/万]]</f>
        <v>1.6831108531630876E-2</v>
      </c>
      <c r="F171" s="27">
        <v>4978</v>
      </c>
      <c r="G171" s="30">
        <f>表4[[#This Row],[常住人口/万]]/表4[[#This Row],[面积/km²]]*10000</f>
        <v>879.87143431096831</v>
      </c>
    </row>
    <row r="172" spans="1:7" ht="15.95" customHeight="1" x14ac:dyDescent="0.2">
      <c r="A172" s="31">
        <v>93</v>
      </c>
      <c r="B172" s="32" t="s">
        <v>135</v>
      </c>
      <c r="C172" s="33">
        <v>498.71</v>
      </c>
      <c r="D172" s="31">
        <v>490.47</v>
      </c>
      <c r="E172" s="34">
        <f>(表4[[#This Row],[常住人口/万]]-表4[[#This Row],[第六次普查人口/万]])/表4[[#This Row],[第六次普查人口/万]]</f>
        <v>1.6800212041511105E-2</v>
      </c>
      <c r="F172" s="31">
        <v>7909</v>
      </c>
      <c r="G172" s="30">
        <f>表4[[#This Row],[常住人口/万]]/表4[[#This Row],[面积/km²]]*10000</f>
        <v>630.56012138070548</v>
      </c>
    </row>
    <row r="173" spans="1:7" ht="15.95" customHeight="1" x14ac:dyDescent="0.2">
      <c r="A173" s="27">
        <v>219</v>
      </c>
      <c r="B173" s="28" t="s">
        <v>257</v>
      </c>
      <c r="C173" s="29">
        <v>246.91</v>
      </c>
      <c r="D173" s="27">
        <v>242.93</v>
      </c>
      <c r="E173" s="34">
        <f>(表4[[#This Row],[常住人口/万]]-表4[[#This Row],[第六次普查人口/万]])/表4[[#This Row],[第六次普查人口/万]]</f>
        <v>1.6383320298028196E-2</v>
      </c>
      <c r="F173" s="27">
        <v>4586</v>
      </c>
      <c r="G173" s="30">
        <f>表4[[#This Row],[常住人口/万]]/表4[[#This Row],[面积/km²]]*10000</f>
        <v>538.39947666812031</v>
      </c>
    </row>
    <row r="174" spans="1:7" ht="15.95" customHeight="1" x14ac:dyDescent="0.2">
      <c r="A174" s="27">
        <v>166</v>
      </c>
      <c r="B174" s="28" t="s">
        <v>207</v>
      </c>
      <c r="C174" s="29">
        <v>325.49</v>
      </c>
      <c r="D174" s="27">
        <v>320.55</v>
      </c>
      <c r="E174" s="34">
        <f>(表4[[#This Row],[常住人口/万]]-表4[[#This Row],[第六次普查人口/万]])/表4[[#This Row],[第六次普查人口/万]]</f>
        <v>1.5411012322570574E-2</v>
      </c>
      <c r="F174" s="27">
        <v>6301</v>
      </c>
      <c r="G174" s="30">
        <f>表4[[#This Row],[常住人口/万]]/表4[[#This Row],[面积/km²]]*10000</f>
        <v>516.56879860339632</v>
      </c>
    </row>
    <row r="175" spans="1:7" ht="15.95" customHeight="1" x14ac:dyDescent="0.2">
      <c r="A175" s="27">
        <v>155</v>
      </c>
      <c r="B175" s="28" t="s">
        <v>196</v>
      </c>
      <c r="C175" s="29">
        <v>341.79</v>
      </c>
      <c r="D175" s="27">
        <v>336.93</v>
      </c>
      <c r="E175" s="34">
        <f>(表4[[#This Row],[常住人口/万]]-表4[[#This Row],[第六次普查人口/万]])/表4[[#This Row],[第六次普查人口/万]]</f>
        <v>1.442436114326422E-2</v>
      </c>
      <c r="F175" s="27">
        <v>33508</v>
      </c>
      <c r="G175" s="30">
        <f>表4[[#This Row],[常住人口/万]]/表4[[#This Row],[面积/km²]]*10000</f>
        <v>102.00250686403248</v>
      </c>
    </row>
    <row r="176" spans="1:7" ht="15.95" customHeight="1" x14ac:dyDescent="0.2">
      <c r="A176" s="27">
        <v>300</v>
      </c>
      <c r="B176" s="28" t="s">
        <v>334</v>
      </c>
      <c r="C176" s="29">
        <v>110.74</v>
      </c>
      <c r="D176" s="27">
        <v>109.19</v>
      </c>
      <c r="E176" s="34">
        <f>(表4[[#This Row],[常住人口/万]]-表4[[#This Row],[第六次普查人口/万]])/表4[[#This Row],[第六次普查人口/万]]</f>
        <v>1.4195439142778618E-2</v>
      </c>
      <c r="F176" s="27">
        <v>147681</v>
      </c>
      <c r="G176" s="30">
        <f>表4[[#This Row],[常住人口/万]]/表4[[#This Row],[面积/km²]]*10000</f>
        <v>7.4985949445087723</v>
      </c>
    </row>
    <row r="177" spans="1:7" ht="15.95" customHeight="1" x14ac:dyDescent="0.2">
      <c r="A177" s="27">
        <v>203</v>
      </c>
      <c r="B177" s="28" t="s">
        <v>242</v>
      </c>
      <c r="C177" s="29">
        <v>268.06</v>
      </c>
      <c r="D177" s="27">
        <v>264.55</v>
      </c>
      <c r="E177" s="34">
        <f>(表4[[#This Row],[常住人口/万]]-表4[[#This Row],[第六次普查人口/万]])/表4[[#This Row],[第六次普查人口/万]]</f>
        <v>1.3267813267813233E-2</v>
      </c>
      <c r="F177" s="27">
        <v>26280.54</v>
      </c>
      <c r="G177" s="30">
        <f>表4[[#This Row],[常住人口/万]]/表4[[#This Row],[面积/km²]]*10000</f>
        <v>101.99942619139485</v>
      </c>
    </row>
    <row r="178" spans="1:7" ht="15.95" customHeight="1" x14ac:dyDescent="0.2">
      <c r="A178" s="27">
        <v>131</v>
      </c>
      <c r="B178" s="28" t="s">
        <v>172</v>
      </c>
      <c r="C178" s="29">
        <v>398.71</v>
      </c>
      <c r="D178" s="27">
        <v>393.79</v>
      </c>
      <c r="E178" s="34">
        <f>(表4[[#This Row],[常住人口/万]]-表4[[#This Row],[第六次普查人口/万]])/表4[[#This Row],[第六次普查人口/万]]</f>
        <v>1.2493968866654711E-2</v>
      </c>
      <c r="F178" s="27">
        <v>13523.22</v>
      </c>
      <c r="G178" s="30">
        <f>表4[[#This Row],[常住人口/万]]/表4[[#This Row],[面积/km²]]*10000</f>
        <v>294.8336269024685</v>
      </c>
    </row>
    <row r="179" spans="1:7" ht="15.95" customHeight="1" x14ac:dyDescent="0.2">
      <c r="A179" s="27">
        <v>330</v>
      </c>
      <c r="B179" s="28" t="s">
        <v>375</v>
      </c>
      <c r="C179" s="29">
        <v>44.7</v>
      </c>
      <c r="D179" s="27">
        <v>44.17</v>
      </c>
      <c r="E179" s="34">
        <f>(表4[[#This Row],[常住人口/万]]-表4[[#This Row],[第六次普查人口/万]])/表4[[#This Row],[第六次普查人口/万]]</f>
        <v>1.1999094407969235E-2</v>
      </c>
      <c r="F179" s="27">
        <v>44500</v>
      </c>
      <c r="G179" s="30">
        <f>表4[[#This Row],[常住人口/万]]/表4[[#This Row],[面积/km²]]*10000</f>
        <v>10.044943820224718</v>
      </c>
    </row>
    <row r="180" spans="1:7" ht="15.95" customHeight="1" x14ac:dyDescent="0.2">
      <c r="A180" s="27">
        <v>136</v>
      </c>
      <c r="B180" s="28" t="s">
        <v>177</v>
      </c>
      <c r="C180" s="29">
        <v>390.27</v>
      </c>
      <c r="D180" s="27">
        <v>385.71</v>
      </c>
      <c r="E180" s="34">
        <f>(表4[[#This Row],[常住人口/万]]-表4[[#This Row],[第六次普查人口/万]])/表4[[#This Row],[第六次普查人口/万]]</f>
        <v>1.182235358170647E-2</v>
      </c>
      <c r="F180" s="27">
        <v>11262</v>
      </c>
      <c r="G180" s="30">
        <f>表4[[#This Row],[常住人口/万]]/表4[[#This Row],[面积/km²]]*10000</f>
        <v>346.53702717101754</v>
      </c>
    </row>
    <row r="181" spans="1:7" ht="15.95" customHeight="1" x14ac:dyDescent="0.2">
      <c r="A181" s="27">
        <v>140</v>
      </c>
      <c r="B181" s="28" t="s">
        <v>181</v>
      </c>
      <c r="C181" s="29">
        <v>382.7</v>
      </c>
      <c r="D181" s="27">
        <v>378.46</v>
      </c>
      <c r="E181" s="34">
        <f>(表4[[#This Row],[常住人口/万]]-表4[[#This Row],[第六次普查人口/万]])/表4[[#This Row],[第六次普查人口/万]]</f>
        <v>1.1203297574380409E-2</v>
      </c>
      <c r="F181" s="27">
        <v>8107</v>
      </c>
      <c r="G181" s="30">
        <f>表4[[#This Row],[常住人口/万]]/表4[[#This Row],[面积/km²]]*10000</f>
        <v>472.06118169483165</v>
      </c>
    </row>
    <row r="182" spans="1:7" ht="15.95" customHeight="1" x14ac:dyDescent="0.2">
      <c r="A182" s="27">
        <v>188</v>
      </c>
      <c r="B182" s="28" t="s">
        <v>229</v>
      </c>
      <c r="C182" s="29">
        <v>285.51</v>
      </c>
      <c r="D182" s="27">
        <v>282.62</v>
      </c>
      <c r="E182" s="34">
        <f>(表4[[#This Row],[常住人口/万]]-表4[[#This Row],[第六次普查人口/万]])/表4[[#This Row],[第六次普查人口/万]]</f>
        <v>1.0225744816361144E-2</v>
      </c>
      <c r="F182" s="27">
        <v>18385.009999999998</v>
      </c>
      <c r="G182" s="30">
        <f>表4[[#This Row],[常住人口/万]]/表4[[#This Row],[面积/km²]]*10000</f>
        <v>155.29499304052595</v>
      </c>
    </row>
    <row r="183" spans="1:7" ht="15.95" customHeight="1" x14ac:dyDescent="0.2">
      <c r="A183" s="27">
        <v>120</v>
      </c>
      <c r="B183" s="28" t="s">
        <v>162</v>
      </c>
      <c r="C183" s="29">
        <v>425.41</v>
      </c>
      <c r="D183" s="27">
        <v>421.84</v>
      </c>
      <c r="E183" s="34">
        <f>(表4[[#This Row],[常住人口/万]]-表4[[#This Row],[第六次普查人口/万]])/表4[[#This Row],[第六次普查人口/万]]</f>
        <v>8.4629243315002146E-3</v>
      </c>
      <c r="F183" s="27">
        <v>12247</v>
      </c>
      <c r="G183" s="30">
        <f>表4[[#This Row],[常住人口/万]]/表4[[#This Row],[面积/km²]]*10000</f>
        <v>347.35853678451866</v>
      </c>
    </row>
    <row r="184" spans="1:7" ht="15.95" customHeight="1" x14ac:dyDescent="0.2">
      <c r="A184" s="31">
        <v>32</v>
      </c>
      <c r="B184" s="32" t="s">
        <v>75</v>
      </c>
      <c r="C184" s="33">
        <v>902.6</v>
      </c>
      <c r="D184" s="31">
        <v>895.38</v>
      </c>
      <c r="E184" s="34">
        <f>(表4[[#This Row],[常住人口/万]]-表4[[#This Row],[第六次普查人口/万]])/表4[[#This Row],[第六次普查人口/万]]</f>
        <v>8.0636154481896257E-3</v>
      </c>
      <c r="F184" s="31">
        <v>11959</v>
      </c>
      <c r="G184" s="30">
        <f>表4[[#This Row],[常住人口/万]]/表4[[#This Row],[面积/km²]]*10000</f>
        <v>754.7453800484991</v>
      </c>
    </row>
    <row r="185" spans="1:7" ht="15.95" customHeight="1" x14ac:dyDescent="0.2">
      <c r="A185" s="31">
        <v>70</v>
      </c>
      <c r="B185" s="32" t="s">
        <v>112</v>
      </c>
      <c r="C185" s="33">
        <v>561.12</v>
      </c>
      <c r="D185" s="31">
        <v>556.82000000000005</v>
      </c>
      <c r="E185" s="34">
        <f>(表4[[#This Row],[常住人口/万]]-表4[[#This Row],[第六次普查人口/万]])/表4[[#This Row],[第六次普查人口/万]]</f>
        <v>7.722423763514159E-3</v>
      </c>
      <c r="F185" s="31">
        <v>10356</v>
      </c>
      <c r="G185" s="30">
        <f>表4[[#This Row],[常住人口/万]]/表4[[#This Row],[面积/km²]]*10000</f>
        <v>541.83082271147157</v>
      </c>
    </row>
    <row r="186" spans="1:7" ht="15.95" customHeight="1" x14ac:dyDescent="0.2">
      <c r="A186" s="27">
        <v>291</v>
      </c>
      <c r="B186" s="28" t="s">
        <v>326</v>
      </c>
      <c r="C186" s="29">
        <v>125.39</v>
      </c>
      <c r="D186" s="27">
        <v>124.48</v>
      </c>
      <c r="E186" s="34">
        <f>(表4[[#This Row],[常住人口/万]]-表4[[#This Row],[第六次普查人口/万]])/表4[[#This Row],[第六次普查人口/万]]</f>
        <v>7.3104113110539571E-3</v>
      </c>
      <c r="F186" s="27">
        <v>20557</v>
      </c>
      <c r="G186" s="30">
        <f>表4[[#This Row],[常住人口/万]]/表4[[#This Row],[面积/km²]]*10000</f>
        <v>60.996254317264196</v>
      </c>
    </row>
    <row r="187" spans="1:7" ht="15.95" customHeight="1" x14ac:dyDescent="0.2">
      <c r="A187" s="27">
        <v>228</v>
      </c>
      <c r="B187" s="28" t="s">
        <v>266</v>
      </c>
      <c r="C187" s="29">
        <v>238.34</v>
      </c>
      <c r="D187" s="27">
        <v>236.72</v>
      </c>
      <c r="E187" s="34">
        <f>(表4[[#This Row],[常住人口/万]]-表4[[#This Row],[第六次普查人口/万]])/表4[[#This Row],[第六次普查人口/万]]</f>
        <v>6.8435282189929225E-3</v>
      </c>
      <c r="F187" s="27">
        <v>7779.12</v>
      </c>
      <c r="G187" s="30">
        <f>表4[[#This Row],[常住人口/万]]/表4[[#This Row],[面积/km²]]*10000</f>
        <v>306.38426968603136</v>
      </c>
    </row>
    <row r="188" spans="1:7" ht="15.95" customHeight="1" x14ac:dyDescent="0.2">
      <c r="A188" s="27">
        <v>319</v>
      </c>
      <c r="B188" s="28" t="s">
        <v>349</v>
      </c>
      <c r="C188" s="29">
        <v>69.180000000000007</v>
      </c>
      <c r="D188" s="27">
        <v>68.91</v>
      </c>
      <c r="E188" s="34">
        <f>(表4[[#This Row],[常住人口/万]]-表4[[#This Row],[第六次普查人口/万]])/表4[[#This Row],[第六次普查人口/万]]</f>
        <v>3.9181541140619683E-3</v>
      </c>
      <c r="F188" s="27">
        <v>38311.56</v>
      </c>
      <c r="G188" s="30">
        <f>表4[[#This Row],[常住人口/万]]/表4[[#This Row],[面积/km²]]*10000</f>
        <v>18.057213018733773</v>
      </c>
    </row>
    <row r="189" spans="1:7" ht="15.95" customHeight="1" x14ac:dyDescent="0.2">
      <c r="A189" s="27">
        <v>182</v>
      </c>
      <c r="B189" s="28" t="s">
        <v>223</v>
      </c>
      <c r="C189" s="29">
        <v>295.52</v>
      </c>
      <c r="D189" s="27">
        <v>295.05</v>
      </c>
      <c r="E189" s="34">
        <f>(表4[[#This Row],[常住人口/万]]-表4[[#This Row],[第六次普查人口/万]])/表4[[#This Row],[第六次普查人口/万]]</f>
        <v>1.5929503473986458E-3</v>
      </c>
      <c r="F189" s="27">
        <v>7140</v>
      </c>
      <c r="G189" s="30">
        <f>表4[[#This Row],[常住人口/万]]/表4[[#This Row],[面积/km²]]*10000</f>
        <v>413.89355742296914</v>
      </c>
    </row>
    <row r="190" spans="1:7" ht="15.95" customHeight="1" x14ac:dyDescent="0.2">
      <c r="A190" s="31">
        <v>47</v>
      </c>
      <c r="B190" s="32" t="s">
        <v>89</v>
      </c>
      <c r="C190" s="33">
        <v>711.11</v>
      </c>
      <c r="D190" s="31">
        <v>710.41</v>
      </c>
      <c r="E190" s="34">
        <f>(表4[[#This Row],[常住人口/万]]-表4[[#This Row],[第六次普查人口/万]])/表4[[#This Row],[第六次普查人口/万]]</f>
        <v>9.8534649005510263E-4</v>
      </c>
      <c r="F190" s="31">
        <v>12439</v>
      </c>
      <c r="G190" s="30">
        <f>表4[[#This Row],[常住人口/万]]/表4[[#This Row],[面积/km²]]*10000</f>
        <v>571.67778760350518</v>
      </c>
    </row>
    <row r="191" spans="1:7" ht="15.95" customHeight="1" x14ac:dyDescent="0.2">
      <c r="A191" s="27">
        <v>292</v>
      </c>
      <c r="B191" s="28" t="s">
        <v>327</v>
      </c>
      <c r="C191" s="29">
        <v>121.22</v>
      </c>
      <c r="D191" s="27">
        <v>121.41</v>
      </c>
      <c r="E191" s="34">
        <f>(表4[[#This Row],[常住人口/万]]-表4[[#This Row],[第六次普查人口/万]])/表4[[#This Row],[第六次普查人口/万]]</f>
        <v>-1.5649452269170393E-3</v>
      </c>
      <c r="F191" s="27">
        <v>7440</v>
      </c>
      <c r="G191" s="30">
        <f>表4[[#This Row],[常住人口/万]]/表4[[#This Row],[面积/km²]]*10000</f>
        <v>162.93010752688173</v>
      </c>
    </row>
    <row r="192" spans="1:7" ht="15.95" customHeight="1" x14ac:dyDescent="0.2">
      <c r="A192" s="31">
        <v>52</v>
      </c>
      <c r="B192" s="32" t="s">
        <v>94</v>
      </c>
      <c r="C192" s="33">
        <v>698.12</v>
      </c>
      <c r="D192" s="31">
        <v>699.48</v>
      </c>
      <c r="E192" s="34">
        <f>(表4[[#This Row],[常住人口/万]]-表4[[#This Row],[第六次普查人口/万]])/表4[[#This Row],[第六次普查人口/万]]</f>
        <v>-1.9443014811002654E-3</v>
      </c>
      <c r="F192" s="31">
        <v>12470.5</v>
      </c>
      <c r="G192" s="30">
        <f>表4[[#This Row],[常住人口/万]]/表4[[#This Row],[面积/km²]]*10000</f>
        <v>559.81716851770182</v>
      </c>
    </row>
    <row r="193" spans="1:7" ht="15.95" customHeight="1" x14ac:dyDescent="0.2">
      <c r="A193" s="27">
        <v>279</v>
      </c>
      <c r="B193" s="28" t="s">
        <v>315</v>
      </c>
      <c r="C193" s="29">
        <v>138.97</v>
      </c>
      <c r="D193" s="27">
        <v>139.25</v>
      </c>
      <c r="E193" s="34">
        <f>(表4[[#This Row],[常住人口/万]]-表4[[#This Row],[第六次普查人口/万]])/表4[[#This Row],[第六次普查人口/万]]</f>
        <v>-2.0107719928186794E-3</v>
      </c>
      <c r="F193" s="27">
        <v>4018</v>
      </c>
      <c r="G193" s="30">
        <f>表4[[#This Row],[常住人口/万]]/表4[[#This Row],[面积/km²]]*10000</f>
        <v>345.86859133897462</v>
      </c>
    </row>
    <row r="194" spans="1:7" ht="15.95" customHeight="1" x14ac:dyDescent="0.2">
      <c r="A194" s="27">
        <v>270</v>
      </c>
      <c r="B194" s="28" t="s">
        <v>306</v>
      </c>
      <c r="C194" s="29">
        <v>156.6</v>
      </c>
      <c r="D194" s="27">
        <v>156.91999999999999</v>
      </c>
      <c r="E194" s="34">
        <f>(表4[[#This Row],[常住人口/万]]-表4[[#This Row],[第六次普查人口/万]])/表4[[#This Row],[第六次普查人口/万]]</f>
        <v>-2.0392556716797936E-3</v>
      </c>
      <c r="F194" s="27">
        <v>2137</v>
      </c>
      <c r="G194" s="30">
        <f>表4[[#This Row],[常住人口/万]]/表4[[#This Row],[面积/km²]]*10000</f>
        <v>732.80299485259695</v>
      </c>
    </row>
    <row r="195" spans="1:7" ht="15.95" customHeight="1" x14ac:dyDescent="0.2">
      <c r="A195" s="31">
        <v>75</v>
      </c>
      <c r="B195" s="32" t="s">
        <v>117</v>
      </c>
      <c r="C195" s="33">
        <v>547.22</v>
      </c>
      <c r="D195" s="31">
        <v>549.41999999999996</v>
      </c>
      <c r="E195" s="34">
        <f>(表4[[#This Row],[常住人口/万]]-表4[[#This Row],[第六次普查人口/万]])/表4[[#This Row],[第六次普查人口/万]]</f>
        <v>-4.0042226347783696E-3</v>
      </c>
      <c r="F195" s="31">
        <v>7762</v>
      </c>
      <c r="G195" s="30">
        <f>表4[[#This Row],[常住人口/万]]/表4[[#This Row],[面积/km²]]*10000</f>
        <v>704.99871167224944</v>
      </c>
    </row>
    <row r="196" spans="1:7" ht="15.95" customHeight="1" x14ac:dyDescent="0.2">
      <c r="A196" s="27">
        <v>150</v>
      </c>
      <c r="B196" s="28" t="s">
        <v>191</v>
      </c>
      <c r="C196" s="29">
        <v>350.32</v>
      </c>
      <c r="D196" s="27">
        <v>351.79</v>
      </c>
      <c r="E196" s="34">
        <f>(表4[[#This Row],[常住人口/万]]-表4[[#This Row],[第六次普查人口/万]])/表4[[#This Row],[第六次普查人口/万]]</f>
        <v>-4.1786292958868277E-3</v>
      </c>
      <c r="F196" s="27">
        <v>31409</v>
      </c>
      <c r="G196" s="30">
        <f>表4[[#This Row],[常住人口/万]]/表4[[#This Row],[面积/km²]]*10000</f>
        <v>111.53491037600688</v>
      </c>
    </row>
    <row r="197" spans="1:7" ht="15.95" customHeight="1" x14ac:dyDescent="0.2">
      <c r="A197" s="27">
        <v>112</v>
      </c>
      <c r="B197" s="28" t="s">
        <v>154</v>
      </c>
      <c r="C197" s="29">
        <v>447.84</v>
      </c>
      <c r="D197" s="27">
        <v>450.09</v>
      </c>
      <c r="E197" s="34">
        <f>(表4[[#This Row],[常住人口/万]]-表4[[#This Row],[第六次普查人口/万]])/表4[[#This Row],[第六次普查人口/万]]</f>
        <v>-4.9990001999600086E-3</v>
      </c>
      <c r="F197" s="27">
        <v>32167</v>
      </c>
      <c r="G197" s="30">
        <f>表4[[#This Row],[常住人口/万]]/表4[[#This Row],[面积/km²]]*10000</f>
        <v>139.22342773650013</v>
      </c>
    </row>
    <row r="198" spans="1:7" ht="15.95" customHeight="1" x14ac:dyDescent="0.2">
      <c r="A198" s="31">
        <v>79</v>
      </c>
      <c r="B198" s="32" t="s">
        <v>121</v>
      </c>
      <c r="C198" s="33">
        <v>532.45000000000005</v>
      </c>
      <c r="D198" s="31">
        <v>535.29</v>
      </c>
      <c r="E198" s="34">
        <f>(表4[[#This Row],[常住人口/万]]-表4[[#This Row],[第六次普查人口/万]])/表4[[#This Row],[第六次普查人口/万]]</f>
        <v>-5.3055353173044857E-3</v>
      </c>
      <c r="F198" s="31">
        <v>9939.7999999999993</v>
      </c>
      <c r="G198" s="30">
        <f>表4[[#This Row],[常住人口/万]]/表4[[#This Row],[面积/km²]]*10000</f>
        <v>535.67476206764729</v>
      </c>
    </row>
    <row r="199" spans="1:7" ht="15.95" customHeight="1" x14ac:dyDescent="0.2">
      <c r="A199" s="27">
        <v>149</v>
      </c>
      <c r="B199" s="28" t="s">
        <v>190</v>
      </c>
      <c r="C199" s="29">
        <v>352.11</v>
      </c>
      <c r="D199" s="27">
        <v>354.01</v>
      </c>
      <c r="E199" s="34">
        <f>(表4[[#This Row],[常住人口/万]]-表4[[#This Row],[第六次普查人口/万]])/表4[[#This Row],[第六次普查人口/万]]</f>
        <v>-5.3670800259879026E-3</v>
      </c>
      <c r="F199" s="27">
        <v>4001</v>
      </c>
      <c r="G199" s="30">
        <f>表4[[#This Row],[常住人口/万]]/表4[[#This Row],[面积/km²]]*10000</f>
        <v>880.05498625343671</v>
      </c>
    </row>
    <row r="200" spans="1:7" ht="15.95" customHeight="1" x14ac:dyDescent="0.2">
      <c r="A200" s="27">
        <v>217</v>
      </c>
      <c r="B200" s="28" t="s">
        <v>255</v>
      </c>
      <c r="C200" s="29">
        <v>248.65</v>
      </c>
      <c r="D200" s="27">
        <v>250.34</v>
      </c>
      <c r="E200" s="34">
        <f>(表4[[#This Row],[常住人口/万]]-表4[[#This Row],[第六次普查人口/万]])/表4[[#This Row],[第六次普查人口/万]]</f>
        <v>-6.7508188863146029E-3</v>
      </c>
      <c r="F200" s="27">
        <v>22928.79</v>
      </c>
      <c r="G200" s="30">
        <f>表4[[#This Row],[常住人口/万]]/表4[[#This Row],[面积/km²]]*10000</f>
        <v>108.44444909652886</v>
      </c>
    </row>
    <row r="201" spans="1:7" ht="15.95" customHeight="1" x14ac:dyDescent="0.2">
      <c r="A201" s="27">
        <v>196</v>
      </c>
      <c r="B201" s="28" t="s">
        <v>235</v>
      </c>
      <c r="C201" s="29">
        <v>272.62</v>
      </c>
      <c r="D201" s="27">
        <v>275.22000000000003</v>
      </c>
      <c r="E201" s="34">
        <f>(表4[[#This Row],[常住人口/万]]-表4[[#This Row],[第六次普查人口/万]])/表4[[#This Row],[第六次普查人口/万]]</f>
        <v>-9.4469878642541322E-3</v>
      </c>
      <c r="F201" s="27">
        <v>5006</v>
      </c>
      <c r="G201" s="30">
        <f>表4[[#This Row],[常住人口/万]]/表4[[#This Row],[面积/km²]]*10000</f>
        <v>544.58649620455458</v>
      </c>
    </row>
    <row r="202" spans="1:7" ht="15.95" customHeight="1" x14ac:dyDescent="0.2">
      <c r="A202" s="27">
        <v>130</v>
      </c>
      <c r="B202" s="28" t="s">
        <v>171</v>
      </c>
      <c r="C202" s="29">
        <v>401.76</v>
      </c>
      <c r="D202" s="27">
        <v>405.97</v>
      </c>
      <c r="E202" s="34">
        <f>(表4[[#This Row],[常住人口/万]]-表4[[#This Row],[第六次普查人口/万]])/表4[[#This Row],[第六次普查人口/万]]</f>
        <v>-1.0370224400817883E-2</v>
      </c>
      <c r="F202" s="27">
        <v>21227</v>
      </c>
      <c r="G202" s="30">
        <f>表4[[#This Row],[常住人口/万]]/表4[[#This Row],[面积/km²]]*10000</f>
        <v>189.2683846045131</v>
      </c>
    </row>
    <row r="203" spans="1:7" ht="15.95" customHeight="1" x14ac:dyDescent="0.2">
      <c r="A203" s="27">
        <v>250</v>
      </c>
      <c r="B203" s="28" t="s">
        <v>287</v>
      </c>
      <c r="C203" s="29">
        <v>207.46</v>
      </c>
      <c r="D203" s="27">
        <v>209.97</v>
      </c>
      <c r="E203" s="34">
        <f>(表4[[#This Row],[常住人口/万]]-表4[[#This Row],[第六次普查人口/万]])/表4[[#This Row],[第六次普查人口/万]]</f>
        <v>-1.19540886793351E-2</v>
      </c>
      <c r="F203" s="27">
        <v>13411</v>
      </c>
      <c r="G203" s="30">
        <f>表4[[#This Row],[常住人口/万]]/表4[[#This Row],[面积/km²]]*10000</f>
        <v>154.69390798598167</v>
      </c>
    </row>
    <row r="204" spans="1:7" ht="15.95" customHeight="1" x14ac:dyDescent="0.2">
      <c r="A204" s="27">
        <v>303</v>
      </c>
      <c r="B204" s="28" t="s">
        <v>382</v>
      </c>
      <c r="C204" s="29">
        <v>106.73</v>
      </c>
      <c r="D204" s="27">
        <v>108.08</v>
      </c>
      <c r="E204" s="34">
        <f>(表4[[#This Row],[常住人口/万]]-表4[[#This Row],[第六次普查人口/万]])/表4[[#This Row],[第六次普查人口/万]]</f>
        <v>-1.2490747594374485E-2</v>
      </c>
      <c r="F204" s="27">
        <v>17442</v>
      </c>
      <c r="G204" s="30">
        <f>表4[[#This Row],[常住人口/万]]/表4[[#This Row],[面积/km²]]*10000</f>
        <v>61.191377135649581</v>
      </c>
    </row>
    <row r="205" spans="1:7" ht="15.95" customHeight="1" x14ac:dyDescent="0.2">
      <c r="A205" s="27">
        <v>213</v>
      </c>
      <c r="B205" s="28" t="s">
        <v>251</v>
      </c>
      <c r="C205" s="29">
        <v>250.01</v>
      </c>
      <c r="D205" s="27">
        <v>253.29</v>
      </c>
      <c r="E205" s="34">
        <f>(表4[[#This Row],[常住人口/万]]-表4[[#This Row],[第六次普查人口/万]])/表4[[#This Row],[第六次普查人口/万]]</f>
        <v>-1.2949583481384979E-2</v>
      </c>
      <c r="F205" s="27">
        <v>12323.43</v>
      </c>
      <c r="G205" s="30">
        <f>表4[[#This Row],[常住人口/万]]/表4[[#This Row],[面积/km²]]*10000</f>
        <v>202.87371291921158</v>
      </c>
    </row>
    <row r="206" spans="1:7" ht="15.95" customHeight="1" x14ac:dyDescent="0.2">
      <c r="A206" s="31">
        <v>59</v>
      </c>
      <c r="B206" s="32" t="s">
        <v>101</v>
      </c>
      <c r="C206" s="33">
        <v>649.11</v>
      </c>
      <c r="D206" s="31">
        <v>657.97</v>
      </c>
      <c r="E206" s="34">
        <f>(表4[[#This Row],[常住人口/万]]-表4[[#This Row],[第六次普查人口/万]])/表4[[#This Row],[第六次普查人口/万]]</f>
        <v>-1.3465659528549953E-2</v>
      </c>
      <c r="F206" s="31">
        <v>22826</v>
      </c>
      <c r="G206" s="30">
        <f>表4[[#This Row],[常住人口/万]]/表4[[#This Row],[面积/km²]]*10000</f>
        <v>284.37308332603175</v>
      </c>
    </row>
    <row r="207" spans="1:7" ht="15.95" customHeight="1" x14ac:dyDescent="0.2">
      <c r="A207" s="27">
        <v>244</v>
      </c>
      <c r="B207" s="28" t="s">
        <v>281</v>
      </c>
      <c r="C207" s="29">
        <v>217.97</v>
      </c>
      <c r="D207" s="27">
        <v>221.12</v>
      </c>
      <c r="E207" s="34">
        <f>(表4[[#This Row],[常住人口/万]]-表4[[#This Row],[第六次普查人口/万]])/表4[[#This Row],[第六次普查人口/万]]</f>
        <v>-1.4245658465991342E-2</v>
      </c>
      <c r="F207" s="27">
        <v>27219.71</v>
      </c>
      <c r="G207" s="30">
        <f>表4[[#This Row],[常住人口/万]]/表4[[#This Row],[面积/km²]]*10000</f>
        <v>80.078002300538841</v>
      </c>
    </row>
    <row r="208" spans="1:7" ht="15.95" customHeight="1" x14ac:dyDescent="0.2">
      <c r="A208" s="31">
        <v>78</v>
      </c>
      <c r="B208" s="32" t="s">
        <v>120</v>
      </c>
      <c r="C208" s="33">
        <v>538.54</v>
      </c>
      <c r="D208" s="31">
        <v>546.80999999999995</v>
      </c>
      <c r="E208" s="34">
        <f>(表4[[#This Row],[常住人口/万]]-表4[[#This Row],[第六次普查人口/万]])/表4[[#This Row],[第六次普查人口/万]]</f>
        <v>-1.5124083319617386E-2</v>
      </c>
      <c r="F208" s="31">
        <v>16588</v>
      </c>
      <c r="G208" s="30">
        <f>表4[[#This Row],[常住人口/万]]/表4[[#This Row],[面积/km²]]*10000</f>
        <v>324.65637810465392</v>
      </c>
    </row>
    <row r="209" spans="1:7" ht="15.95" customHeight="1" x14ac:dyDescent="0.2">
      <c r="A209" s="31">
        <v>69</v>
      </c>
      <c r="B209" s="32" t="s">
        <v>111</v>
      </c>
      <c r="C209" s="33">
        <v>576.58000000000004</v>
      </c>
      <c r="D209" s="31">
        <v>585.51</v>
      </c>
      <c r="E209" s="34">
        <f>(表4[[#This Row],[常住人口/万]]-表4[[#This Row],[第六次普查人口/万]])/表4[[#This Row],[第六次普查人口/万]]</f>
        <v>-1.5251660945158837E-2</v>
      </c>
      <c r="F209" s="31">
        <v>28939</v>
      </c>
      <c r="G209" s="30">
        <f>表4[[#This Row],[常住人口/万]]/表4[[#This Row],[面积/km²]]*10000</f>
        <v>199.23978022737484</v>
      </c>
    </row>
    <row r="210" spans="1:7" ht="15.95" customHeight="1" x14ac:dyDescent="0.2">
      <c r="A210" s="27">
        <v>283</v>
      </c>
      <c r="B210" s="28" t="s">
        <v>318</v>
      </c>
      <c r="C210" s="29">
        <v>133.06</v>
      </c>
      <c r="D210" s="27">
        <v>135.9</v>
      </c>
      <c r="E210" s="34">
        <f>(表4[[#This Row],[常住人口/万]]-表4[[#This Row],[第六次普查人口/万]])/表4[[#This Row],[第六次普查人口/万]]</f>
        <v>-2.0897718910963967E-2</v>
      </c>
      <c r="F210" s="27">
        <v>9678.83</v>
      </c>
      <c r="G210" s="30">
        <f>表4[[#This Row],[常住人口/万]]/表4[[#This Row],[面积/km²]]*10000</f>
        <v>137.47529401797533</v>
      </c>
    </row>
    <row r="211" spans="1:7" ht="15.95" customHeight="1" x14ac:dyDescent="0.2">
      <c r="A211" s="27">
        <v>191</v>
      </c>
      <c r="B211" s="28" t="s">
        <v>232</v>
      </c>
      <c r="C211" s="29">
        <v>282.10000000000002</v>
      </c>
      <c r="D211" s="27">
        <v>288.22000000000003</v>
      </c>
      <c r="E211" s="34">
        <f>(表4[[#This Row],[常住人口/万]]-表4[[#This Row],[第六次普查人口/万]])/表4[[#This Row],[第六次普查人口/万]]</f>
        <v>-2.1233779751578669E-2</v>
      </c>
      <c r="F211" s="27">
        <v>12554</v>
      </c>
      <c r="G211" s="30">
        <f>表4[[#This Row],[常住人口/万]]/表4[[#This Row],[面积/km²]]*10000</f>
        <v>224.70925601401945</v>
      </c>
    </row>
    <row r="212" spans="1:7" ht="15.95" customHeight="1" x14ac:dyDescent="0.2">
      <c r="A212" s="27">
        <v>110</v>
      </c>
      <c r="B212" s="28" t="s">
        <v>152</v>
      </c>
      <c r="C212" s="29">
        <v>451.28</v>
      </c>
      <c r="D212" s="27">
        <v>461.89</v>
      </c>
      <c r="E212" s="34">
        <f>(表4[[#This Row],[常住人口/万]]-表4[[#This Row],[第六次普查人口/万]])/表4[[#This Row],[第六次普查人口/万]]</f>
        <v>-2.2970837212323309E-2</v>
      </c>
      <c r="F212" s="27">
        <v>5797</v>
      </c>
      <c r="G212" s="30">
        <f>表4[[#This Row],[常住人口/万]]/表4[[#This Row],[面积/km²]]*10000</f>
        <v>778.47162325340685</v>
      </c>
    </row>
    <row r="213" spans="1:7" ht="15.95" customHeight="1" x14ac:dyDescent="0.2">
      <c r="A213" s="31">
        <v>88</v>
      </c>
      <c r="B213" s="32" t="s">
        <v>130</v>
      </c>
      <c r="C213" s="33">
        <v>509.26</v>
      </c>
      <c r="D213" s="31">
        <v>521.35</v>
      </c>
      <c r="E213" s="34">
        <f>(表4[[#This Row],[常住人口/万]]-表4[[#This Row],[第六次普查人口/万]])/表4[[#This Row],[第六次普查人口/万]]</f>
        <v>-2.3189795722643198E-2</v>
      </c>
      <c r="F213" s="31">
        <v>22440</v>
      </c>
      <c r="G213" s="30">
        <f>表4[[#This Row],[常住人口/万]]/表4[[#This Row],[面积/km²]]*10000</f>
        <v>226.9429590017825</v>
      </c>
    </row>
    <row r="214" spans="1:7" ht="15.95" customHeight="1" x14ac:dyDescent="0.2">
      <c r="A214" s="27">
        <v>172</v>
      </c>
      <c r="B214" s="28" t="s">
        <v>213</v>
      </c>
      <c r="C214" s="29">
        <v>316.02</v>
      </c>
      <c r="D214" s="27">
        <v>323.58</v>
      </c>
      <c r="E214" s="34">
        <f>(表4[[#This Row],[常住人口/万]]-表4[[#This Row],[第六次普查人口/万]])/表4[[#This Row],[第六次普查人口/万]]</f>
        <v>-2.3363619506768039E-2</v>
      </c>
      <c r="F214" s="27">
        <v>12827</v>
      </c>
      <c r="G214" s="30">
        <f>表4[[#This Row],[常住人口/万]]/表4[[#This Row],[面积/km²]]*10000</f>
        <v>246.37093630622903</v>
      </c>
    </row>
    <row r="215" spans="1:7" ht="15.95" customHeight="1" x14ac:dyDescent="0.2">
      <c r="A215" s="27">
        <v>239</v>
      </c>
      <c r="B215" s="28" t="s">
        <v>276</v>
      </c>
      <c r="C215" s="29">
        <v>224.95</v>
      </c>
      <c r="D215" s="27">
        <v>230.35</v>
      </c>
      <c r="E215" s="34">
        <f>(表4[[#This Row],[常住人口/万]]-表4[[#This Row],[第六次普查人口/万]])/表4[[#This Row],[第六次普查人口/万]]</f>
        <v>-2.3442587367050165E-2</v>
      </c>
      <c r="F215" s="27">
        <v>14942</v>
      </c>
      <c r="G215" s="30">
        <f>表4[[#This Row],[常住人口/万]]/表4[[#This Row],[面积/km²]]*10000</f>
        <v>150.54878864944453</v>
      </c>
    </row>
    <row r="216" spans="1:7" ht="15.95" customHeight="1" x14ac:dyDescent="0.2">
      <c r="A216" s="27">
        <v>216</v>
      </c>
      <c r="B216" s="28" t="s">
        <v>254</v>
      </c>
      <c r="C216" s="29">
        <v>248.81</v>
      </c>
      <c r="D216" s="27">
        <v>254.96</v>
      </c>
      <c r="E216" s="34">
        <f>(表4[[#This Row],[常住人口/万]]-表4[[#This Row],[第六次普查人口/万]])/表4[[#This Row],[第六次普查人口/万]]</f>
        <v>-2.4121430812676519E-2</v>
      </c>
      <c r="F216" s="27">
        <v>15462</v>
      </c>
      <c r="G216" s="30">
        <f>表4[[#This Row],[常住人口/万]]/表4[[#This Row],[面积/km²]]*10000</f>
        <v>160.91708705212781</v>
      </c>
    </row>
    <row r="217" spans="1:7" ht="15.95" customHeight="1" x14ac:dyDescent="0.2">
      <c r="A217" s="27">
        <v>261</v>
      </c>
      <c r="B217" s="28" t="s">
        <v>297</v>
      </c>
      <c r="C217" s="29">
        <v>180.48</v>
      </c>
      <c r="D217" s="27">
        <v>185.45</v>
      </c>
      <c r="E217" s="34">
        <f>(表4[[#This Row],[常住人口/万]]-表4[[#This Row],[第六次普查人口/万]])/表4[[#This Row],[第六次普查人口/万]]</f>
        <v>-2.6799676462658396E-2</v>
      </c>
      <c r="F217" s="27">
        <v>3824</v>
      </c>
      <c r="G217" s="30">
        <f>表4[[#This Row],[常住人口/万]]/表4[[#This Row],[面积/km²]]*10000</f>
        <v>471.96652719665269</v>
      </c>
    </row>
    <row r="218" spans="1:7" ht="15.95" customHeight="1" x14ac:dyDescent="0.2">
      <c r="A218" s="27">
        <v>104</v>
      </c>
      <c r="B218" s="28" t="s">
        <v>146</v>
      </c>
      <c r="C218" s="29">
        <v>460.03</v>
      </c>
      <c r="D218" s="27">
        <v>472.88</v>
      </c>
      <c r="E218" s="34">
        <f>(表4[[#This Row],[常住人口/万]]-表4[[#This Row],[第六次普查人口/万]])/表4[[#This Row],[第六次普查人口/万]]</f>
        <v>-2.7173913043478309E-2</v>
      </c>
      <c r="F218" s="27">
        <v>18797</v>
      </c>
      <c r="G218" s="30">
        <f>表4[[#This Row],[常住人口/万]]/表4[[#This Row],[面积/km²]]*10000</f>
        <v>244.73586210565514</v>
      </c>
    </row>
    <row r="219" spans="1:7" ht="15.95" customHeight="1" x14ac:dyDescent="0.2">
      <c r="A219" s="27">
        <v>281</v>
      </c>
      <c r="B219" s="28" t="s">
        <v>316</v>
      </c>
      <c r="C219" s="29">
        <v>135.85</v>
      </c>
      <c r="D219" s="27">
        <v>139.68</v>
      </c>
      <c r="E219" s="34">
        <f>(表4[[#This Row],[常住人口/万]]-表4[[#This Row],[第六次普查人口/万]])/表4[[#This Row],[第六次普查人口/万]]</f>
        <v>-2.7419816723940522E-2</v>
      </c>
      <c r="F219" s="27">
        <v>13200</v>
      </c>
      <c r="G219" s="30">
        <f>表4[[#This Row],[常住人口/万]]/表4[[#This Row],[面积/km²]]*10000</f>
        <v>102.91666666666666</v>
      </c>
    </row>
    <row r="220" spans="1:7" ht="15.95" customHeight="1" x14ac:dyDescent="0.2">
      <c r="A220" s="27">
        <v>338</v>
      </c>
      <c r="B220" s="28" t="s">
        <v>379</v>
      </c>
      <c r="C220" s="29">
        <v>26.53</v>
      </c>
      <c r="D220" s="27">
        <v>27.33</v>
      </c>
      <c r="E220" s="34">
        <f>(表4[[#This Row],[常住人口/万]]-表4[[#This Row],[第六次普查人口/万]])/表4[[#This Row],[第六次普查人口/万]]</f>
        <v>-2.9271862422246515E-2</v>
      </c>
      <c r="F220" s="27">
        <v>34068</v>
      </c>
      <c r="G220" s="30">
        <f>表4[[#This Row],[常住人口/万]]/表4[[#This Row],[面积/km²]]*10000</f>
        <v>7.787366443583422</v>
      </c>
    </row>
    <row r="221" spans="1:7" ht="15.95" customHeight="1" x14ac:dyDescent="0.2">
      <c r="A221" s="27">
        <v>121</v>
      </c>
      <c r="B221" s="28" t="s">
        <v>163</v>
      </c>
      <c r="C221" s="29">
        <v>421.29</v>
      </c>
      <c r="D221" s="27">
        <v>434.08</v>
      </c>
      <c r="E221" s="34">
        <f>(表4[[#This Row],[常住人口/万]]-表4[[#This Row],[第六次普查人口/万]])/表4[[#This Row],[第六次普查人口/万]]</f>
        <v>-2.946461481754507E-2</v>
      </c>
      <c r="F221" s="27">
        <v>8815</v>
      </c>
      <c r="G221" s="30">
        <f>表4[[#This Row],[常住人口/万]]/表4[[#This Row],[面积/km²]]*10000</f>
        <v>477.9239931934203</v>
      </c>
    </row>
    <row r="222" spans="1:7" ht="15.95" customHeight="1" x14ac:dyDescent="0.2">
      <c r="A222" s="27">
        <v>223</v>
      </c>
      <c r="B222" s="28" t="s">
        <v>261</v>
      </c>
      <c r="C222" s="29">
        <v>243.12</v>
      </c>
      <c r="D222" s="27">
        <v>250.65</v>
      </c>
      <c r="E222" s="34">
        <f>(表4[[#This Row],[常住人口/万]]-表4[[#This Row],[第六次普查人口/万]])/表4[[#This Row],[第六次普查人口/万]]</f>
        <v>-3.0041891083183725E-2</v>
      </c>
      <c r="F222" s="27">
        <v>19064</v>
      </c>
      <c r="G222" s="30">
        <f>表4[[#This Row],[常住人口/万]]/表4[[#This Row],[面积/km²]]*10000</f>
        <v>127.52832563994964</v>
      </c>
    </row>
    <row r="223" spans="1:7" ht="15.95" customHeight="1" x14ac:dyDescent="0.2">
      <c r="A223" s="31">
        <v>51</v>
      </c>
      <c r="B223" s="32" t="s">
        <v>93</v>
      </c>
      <c r="C223" s="33">
        <v>700.84</v>
      </c>
      <c r="D223" s="31">
        <v>723.12</v>
      </c>
      <c r="E223" s="34">
        <f>(表4[[#This Row],[常住人口/万]]-表4[[#This Row],[第六次普查人口/万]])/表4[[#This Row],[第六次普查人口/万]]</f>
        <v>-3.0810930412656229E-2</v>
      </c>
      <c r="F223" s="31">
        <v>15095</v>
      </c>
      <c r="G223" s="30">
        <f>表4[[#This Row],[常住人口/万]]/表4[[#This Row],[面积/km²]]*10000</f>
        <v>464.28618747929778</v>
      </c>
    </row>
    <row r="224" spans="1:7" ht="15.95" customHeight="1" x14ac:dyDescent="0.2">
      <c r="A224" s="27">
        <v>333</v>
      </c>
      <c r="B224" s="28" t="s">
        <v>359</v>
      </c>
      <c r="C224" s="29">
        <v>38.75</v>
      </c>
      <c r="D224" s="27">
        <v>40.020000000000003</v>
      </c>
      <c r="E224" s="34">
        <f>(表4[[#This Row],[常住人口/万]]-表4[[#This Row],[第六次普查人口/万]])/表4[[#This Row],[第六次普查人口/万]]</f>
        <v>-3.1734132933533311E-2</v>
      </c>
      <c r="F224" s="27">
        <v>23186</v>
      </c>
      <c r="G224" s="30">
        <f>表4[[#This Row],[常住人口/万]]/表4[[#This Row],[面积/km²]]*10000</f>
        <v>16.712671439661865</v>
      </c>
    </row>
    <row r="225" spans="1:7" ht="15.95" customHeight="1" x14ac:dyDescent="0.2">
      <c r="A225" s="27">
        <v>107</v>
      </c>
      <c r="B225" s="28" t="s">
        <v>149</v>
      </c>
      <c r="C225" s="29">
        <v>458.76</v>
      </c>
      <c r="D225" s="27">
        <v>474.17</v>
      </c>
      <c r="E225" s="34">
        <f>(表4[[#This Row],[常住人口/万]]-表4[[#This Row],[第六次普查人口/万]])/表4[[#This Row],[第六次普查人口/万]]</f>
        <v>-3.2498892802159618E-2</v>
      </c>
      <c r="F225" s="27">
        <v>27562</v>
      </c>
      <c r="G225" s="30">
        <f>表4[[#This Row],[常住人口/万]]/表4[[#This Row],[面积/km²]]*10000</f>
        <v>166.44655685363907</v>
      </c>
    </row>
    <row r="226" spans="1:7" ht="15.95" customHeight="1" x14ac:dyDescent="0.2">
      <c r="A226" s="27">
        <v>159</v>
      </c>
      <c r="B226" s="28" t="s">
        <v>200</v>
      </c>
      <c r="C226" s="29">
        <v>335.44</v>
      </c>
      <c r="D226" s="27">
        <v>347.32</v>
      </c>
      <c r="E226" s="34">
        <f>(表4[[#This Row],[常住人口/万]]-表4[[#This Row],[第六次普查人口/万]])/表4[[#This Row],[第六次普查人口/万]]</f>
        <v>-3.4204767937348828E-2</v>
      </c>
      <c r="F226" s="27">
        <v>39519</v>
      </c>
      <c r="G226" s="30">
        <f>表4[[#This Row],[常住人口/万]]/表4[[#This Row],[面积/km²]]*10000</f>
        <v>84.88069030086794</v>
      </c>
    </row>
    <row r="227" spans="1:7" ht="15.95" customHeight="1" x14ac:dyDescent="0.2">
      <c r="A227" s="27">
        <v>160</v>
      </c>
      <c r="B227" s="28" t="s">
        <v>201</v>
      </c>
      <c r="C227" s="29">
        <v>333.76</v>
      </c>
      <c r="D227" s="27">
        <v>345.63</v>
      </c>
      <c r="E227" s="34">
        <f>(表4[[#This Row],[常住人口/万]]-表4[[#This Row],[第六次普查人口/万]])/表4[[#This Row],[第六次普查人口/万]]</f>
        <v>-3.434308364435959E-2</v>
      </c>
      <c r="F227" s="27">
        <v>28299</v>
      </c>
      <c r="G227" s="30">
        <f>表4[[#This Row],[常住人口/万]]/表4[[#This Row],[面积/km²]]*10000</f>
        <v>117.94056327078695</v>
      </c>
    </row>
    <row r="228" spans="1:7" ht="15.95" customHeight="1" x14ac:dyDescent="0.2">
      <c r="A228" s="27">
        <v>285</v>
      </c>
      <c r="B228" s="28" t="s">
        <v>320</v>
      </c>
      <c r="C228" s="29">
        <v>131.85</v>
      </c>
      <c r="D228" s="27">
        <v>136.85</v>
      </c>
      <c r="E228" s="34">
        <f>(表4[[#This Row],[常住人口/万]]-表4[[#This Row],[第六次普查人口/万]])/表4[[#This Row],[第六次普查人口/万]]</f>
        <v>-3.6536353671903547E-2</v>
      </c>
      <c r="F228" s="27">
        <v>4452</v>
      </c>
      <c r="G228" s="30">
        <f>表4[[#This Row],[常住人口/万]]/表4[[#This Row],[面积/km²]]*10000</f>
        <v>296.15902964959565</v>
      </c>
    </row>
    <row r="229" spans="1:7" ht="15.95" customHeight="1" x14ac:dyDescent="0.2">
      <c r="A229" s="27">
        <v>304</v>
      </c>
      <c r="B229" s="28" t="s">
        <v>337</v>
      </c>
      <c r="C229" s="29">
        <v>105.57</v>
      </c>
      <c r="D229" s="27">
        <v>109.59</v>
      </c>
      <c r="E229" s="34">
        <f>(表4[[#This Row],[常住人口/万]]-表4[[#This Row],[第六次普查人口/万]])/表4[[#This Row],[第六次普查人口/万]]</f>
        <v>-3.668217903093357E-2</v>
      </c>
      <c r="F229" s="27">
        <v>167996</v>
      </c>
      <c r="G229" s="30">
        <f>表4[[#This Row],[常住人口/万]]/表4[[#This Row],[面积/km²]]*10000</f>
        <v>6.2840781923379128</v>
      </c>
    </row>
    <row r="230" spans="1:7" ht="15.95" customHeight="1" x14ac:dyDescent="0.2">
      <c r="A230" s="27">
        <v>241</v>
      </c>
      <c r="B230" s="28" t="s">
        <v>278</v>
      </c>
      <c r="C230" s="29">
        <v>219.45</v>
      </c>
      <c r="D230" s="27">
        <v>227.91</v>
      </c>
      <c r="E230" s="34">
        <f>(表4[[#This Row],[常住人口/万]]-表4[[#This Row],[第六次普查人口/万]])/表4[[#This Row],[第六次普查人口/万]]</f>
        <v>-3.7119915756219597E-2</v>
      </c>
      <c r="F230" s="27">
        <v>9484</v>
      </c>
      <c r="G230" s="30">
        <f>表4[[#This Row],[常住人口/万]]/表4[[#This Row],[面积/km²]]*10000</f>
        <v>231.38970898355126</v>
      </c>
    </row>
    <row r="231" spans="1:7" ht="15.95" customHeight="1" x14ac:dyDescent="0.2">
      <c r="A231" s="27">
        <v>209</v>
      </c>
      <c r="B231" s="28" t="s">
        <v>247</v>
      </c>
      <c r="C231" s="29">
        <v>256.83999999999997</v>
      </c>
      <c r="D231" s="27">
        <v>266.95</v>
      </c>
      <c r="E231" s="34">
        <f>(表4[[#This Row],[常住人口/万]]-表4[[#This Row],[第六次普查人口/万]])/表4[[#This Row],[第六次普查人口/万]]</f>
        <v>-3.7872260722981888E-2</v>
      </c>
      <c r="F231" s="27">
        <v>3100.22</v>
      </c>
      <c r="G231" s="30">
        <f>表4[[#This Row],[常住人口/万]]/表4[[#This Row],[面积/km²]]*10000</f>
        <v>828.45733528588289</v>
      </c>
    </row>
    <row r="232" spans="1:7" ht="15.95" customHeight="1" x14ac:dyDescent="0.2">
      <c r="A232" s="27">
        <v>190</v>
      </c>
      <c r="B232" s="28" t="s">
        <v>231</v>
      </c>
      <c r="C232" s="29">
        <v>283.77</v>
      </c>
      <c r="D232" s="27">
        <v>295.02</v>
      </c>
      <c r="E232" s="34">
        <f>(表4[[#This Row],[常住人口/万]]-表4[[#This Row],[第六次普查人口/万]])/表4[[#This Row],[第六次普查人口/万]]</f>
        <v>-3.8133007931665651E-2</v>
      </c>
      <c r="F232" s="27">
        <v>15826</v>
      </c>
      <c r="G232" s="30">
        <f>表4[[#This Row],[常住人口/万]]/表4[[#This Row],[面积/km²]]*10000</f>
        <v>179.30620497914822</v>
      </c>
    </row>
    <row r="233" spans="1:7" ht="15.95" customHeight="1" x14ac:dyDescent="0.2">
      <c r="A233" s="27">
        <v>170</v>
      </c>
      <c r="B233" s="28" t="s">
        <v>211</v>
      </c>
      <c r="C233" s="29">
        <v>320.89999999999998</v>
      </c>
      <c r="D233" s="27">
        <v>334.08</v>
      </c>
      <c r="E233" s="34">
        <f>(表4[[#This Row],[常住人口/万]]-表4[[#This Row],[第六次普查人口/万]])/表4[[#This Row],[第六次普查人口/万]]</f>
        <v>-3.9451628352490442E-2</v>
      </c>
      <c r="F233" s="27">
        <v>23674</v>
      </c>
      <c r="G233" s="30">
        <f>表4[[#This Row],[常住人口/万]]/表4[[#This Row],[面积/km²]]*10000</f>
        <v>135.5495480273718</v>
      </c>
    </row>
    <row r="234" spans="1:7" ht="15.95" customHeight="1" x14ac:dyDescent="0.2">
      <c r="A234" s="27">
        <v>230</v>
      </c>
      <c r="B234" s="28" t="s">
        <v>268</v>
      </c>
      <c r="C234" s="29">
        <v>232.86</v>
      </c>
      <c r="D234" s="27">
        <v>242.85</v>
      </c>
      <c r="E234" s="34">
        <f>(表4[[#This Row],[常住人口/万]]-表4[[#This Row],[第六次普查人口/万]])/表4[[#This Row],[第六次普查人口/万]]</f>
        <v>-4.1136504014823889E-2</v>
      </c>
      <c r="F234" s="27">
        <v>5365</v>
      </c>
      <c r="G234" s="30">
        <f>表4[[#This Row],[常住人口/万]]/表4[[#This Row],[面积/km²]]*10000</f>
        <v>434.03541472506998</v>
      </c>
    </row>
    <row r="235" spans="1:7" ht="15.95" customHeight="1" x14ac:dyDescent="0.2">
      <c r="A235" s="27">
        <v>194</v>
      </c>
      <c r="B235" s="28" t="s">
        <v>234</v>
      </c>
      <c r="C235" s="29">
        <v>278.16000000000003</v>
      </c>
      <c r="D235" s="27">
        <v>290.45</v>
      </c>
      <c r="E235" s="34">
        <f>(表4[[#This Row],[常住人口/万]]-表4[[#This Row],[第六次普查人口/万]])/表4[[#This Row],[第六次普查人口/万]]</f>
        <v>-4.2313651230848556E-2</v>
      </c>
      <c r="F235" s="27">
        <v>21219</v>
      </c>
      <c r="G235" s="30">
        <f>表4[[#This Row],[常住人口/万]]/表4[[#This Row],[面积/km²]]*10000</f>
        <v>131.09006079457092</v>
      </c>
    </row>
    <row r="236" spans="1:7" ht="15.95" customHeight="1" x14ac:dyDescent="0.2">
      <c r="A236" s="27">
        <v>282</v>
      </c>
      <c r="B236" s="28" t="s">
        <v>317</v>
      </c>
      <c r="C236" s="29">
        <v>134.28</v>
      </c>
      <c r="D236" s="27">
        <v>140.25</v>
      </c>
      <c r="E236" s="34">
        <f>(表4[[#This Row],[常住人口/万]]-表4[[#This Row],[第六次普查人口/万]])/表4[[#This Row],[第六次普查人口/万]]</f>
        <v>-4.2566844919786087E-2</v>
      </c>
      <c r="F236" s="27">
        <v>8391.73</v>
      </c>
      <c r="G236" s="30">
        <f>表4[[#This Row],[常住人口/万]]/表4[[#This Row],[面积/km²]]*10000</f>
        <v>160.01468112057944</v>
      </c>
    </row>
    <row r="237" spans="1:7" ht="15.95" customHeight="1" x14ac:dyDescent="0.2">
      <c r="A237" s="27">
        <v>329</v>
      </c>
      <c r="B237" s="28" t="s">
        <v>374</v>
      </c>
      <c r="C237" s="29">
        <v>46.82</v>
      </c>
      <c r="D237" s="27">
        <v>48.93</v>
      </c>
      <c r="E237" s="34">
        <f>(表4[[#This Row],[常住人口/万]]-表4[[#This Row],[第六次普查人口/万]])/表4[[#This Row],[第六次普查人口/万]]</f>
        <v>-4.3122828530553839E-2</v>
      </c>
      <c r="F237" s="27">
        <v>325800</v>
      </c>
      <c r="G237" s="30">
        <f>表4[[#This Row],[常住人口/万]]/表4[[#This Row],[面积/km²]]*10000</f>
        <v>1.4370779619398404</v>
      </c>
    </row>
    <row r="238" spans="1:7" ht="15.95" customHeight="1" x14ac:dyDescent="0.2">
      <c r="A238" s="31">
        <v>85</v>
      </c>
      <c r="B238" s="32" t="s">
        <v>127</v>
      </c>
      <c r="C238" s="33">
        <v>526.1</v>
      </c>
      <c r="D238" s="31">
        <v>550.03</v>
      </c>
      <c r="E238" s="34">
        <f>(表4[[#This Row],[常住人口/万]]-表4[[#This Row],[第六次普查人口/万]])/表4[[#This Row],[第六次普查人口/万]]</f>
        <v>-4.3506717815391796E-2</v>
      </c>
      <c r="F238" s="31">
        <v>19724</v>
      </c>
      <c r="G238" s="30">
        <f>表4[[#This Row],[常住人口/万]]/表4[[#This Row],[面积/km²]]*10000</f>
        <v>266.73088622997363</v>
      </c>
    </row>
    <row r="239" spans="1:7" ht="15.95" customHeight="1" x14ac:dyDescent="0.2">
      <c r="A239" s="27">
        <v>152</v>
      </c>
      <c r="B239" s="28" t="s">
        <v>193</v>
      </c>
      <c r="C239" s="29">
        <v>345.62</v>
      </c>
      <c r="D239" s="27">
        <v>361.58</v>
      </c>
      <c r="E239" s="34">
        <f>(表4[[#This Row],[常住人口/万]]-表4[[#This Row],[第六次普查人口/万]])/表4[[#This Row],[第六次普查人口/万]]</f>
        <v>-4.413960949167537E-2</v>
      </c>
      <c r="F239" s="27">
        <v>5954</v>
      </c>
      <c r="G239" s="30">
        <f>表4[[#This Row],[常住人口/万]]/表4[[#This Row],[面积/km²]]*10000</f>
        <v>580.4837084313067</v>
      </c>
    </row>
    <row r="240" spans="1:7" ht="15.95" customHeight="1" x14ac:dyDescent="0.2">
      <c r="A240" s="31">
        <v>67</v>
      </c>
      <c r="B240" s="32" t="s">
        <v>109</v>
      </c>
      <c r="C240" s="33">
        <v>588.27</v>
      </c>
      <c r="D240" s="31">
        <v>616.21</v>
      </c>
      <c r="E240" s="34">
        <f>(表4[[#This Row],[常住人口/万]]-表4[[#This Row],[第六次普查人口/万]])/表4[[#This Row],[第六次普查人口/万]]</f>
        <v>-4.5341685464371E-2</v>
      </c>
      <c r="F240" s="31">
        <v>17447</v>
      </c>
      <c r="G240" s="30">
        <f>表4[[#This Row],[常住人口/万]]/表4[[#This Row],[面积/km²]]*10000</f>
        <v>337.17544563535279</v>
      </c>
    </row>
    <row r="241" spans="1:7" ht="15.95" customHeight="1" x14ac:dyDescent="0.2">
      <c r="A241" s="27">
        <v>171</v>
      </c>
      <c r="B241" s="28" t="s">
        <v>212</v>
      </c>
      <c r="C241" s="29">
        <v>318.08999999999997</v>
      </c>
      <c r="D241" s="27">
        <v>333.46</v>
      </c>
      <c r="E241" s="34">
        <f>(表4[[#This Row],[常住人口/万]]-表4[[#This Row],[第六次普查人口/万]])/表4[[#This Row],[第六次普查人口/万]]</f>
        <v>-4.6092484855754831E-2</v>
      </c>
      <c r="F241" s="27">
        <v>13865</v>
      </c>
      <c r="G241" s="30">
        <f>表4[[#This Row],[常住人口/万]]/表4[[#This Row],[面积/km²]]*10000</f>
        <v>229.41940137035701</v>
      </c>
    </row>
    <row r="242" spans="1:7" ht="15.95" customHeight="1" x14ac:dyDescent="0.2">
      <c r="A242" s="27">
        <v>277</v>
      </c>
      <c r="B242" s="28" t="s">
        <v>313</v>
      </c>
      <c r="C242" s="29">
        <v>143.46</v>
      </c>
      <c r="D242" s="27">
        <v>150.72999999999999</v>
      </c>
      <c r="E242" s="34">
        <f>(表4[[#This Row],[常住人口/万]]-表4[[#This Row],[第六次普查人口/万]])/表4[[#This Row],[第六次普查人口/万]]</f>
        <v>-4.8231937902209129E-2</v>
      </c>
      <c r="F242" s="27">
        <v>15314</v>
      </c>
      <c r="G242" s="30">
        <f>表4[[#This Row],[常住人口/万]]/表4[[#This Row],[面积/km²]]*10000</f>
        <v>93.678986548256503</v>
      </c>
    </row>
    <row r="243" spans="1:7" ht="15.95" customHeight="1" x14ac:dyDescent="0.2">
      <c r="A243" s="27">
        <v>109</v>
      </c>
      <c r="B243" s="28" t="s">
        <v>151</v>
      </c>
      <c r="C243" s="29">
        <v>455.62</v>
      </c>
      <c r="D243" s="27">
        <v>480.17</v>
      </c>
      <c r="E243" s="34">
        <f>(表4[[#This Row],[常住人口/万]]-表4[[#This Row],[第六次普查人口/万]])/表4[[#This Row],[第六次普查人口/万]]</f>
        <v>-5.1127725597184349E-2</v>
      </c>
      <c r="F243" s="27">
        <v>10072</v>
      </c>
      <c r="G243" s="30">
        <f>表4[[#This Row],[常住人口/万]]/表4[[#This Row],[面积/km²]]*10000</f>
        <v>452.36298649721999</v>
      </c>
    </row>
    <row r="244" spans="1:7" ht="15.95" customHeight="1" x14ac:dyDescent="0.2">
      <c r="A244" s="27">
        <v>214</v>
      </c>
      <c r="B244" s="28" t="s">
        <v>252</v>
      </c>
      <c r="C244" s="29">
        <v>249.34</v>
      </c>
      <c r="D244" s="27">
        <v>262.99</v>
      </c>
      <c r="E244" s="34">
        <f>(表4[[#This Row],[常住人口/万]]-表4[[#This Row],[第六次普查人口/万]])/表4[[#This Row],[第六次普查人口/万]]</f>
        <v>-5.1903114186851229E-2</v>
      </c>
      <c r="F244" s="27">
        <v>23529</v>
      </c>
      <c r="G244" s="30">
        <f>表4[[#This Row],[常住人口/万]]/表4[[#This Row],[面积/km²]]*10000</f>
        <v>105.97135449870372</v>
      </c>
    </row>
    <row r="245" spans="1:7" ht="15.95" customHeight="1" x14ac:dyDescent="0.2">
      <c r="A245" s="31">
        <v>72</v>
      </c>
      <c r="B245" s="32" t="s">
        <v>114</v>
      </c>
      <c r="C245" s="33">
        <v>557.78</v>
      </c>
      <c r="D245" s="31">
        <v>588.42999999999995</v>
      </c>
      <c r="E245" s="34">
        <f>(表4[[#This Row],[常住人口/万]]-表4[[#This Row],[第六次普查人口/万]])/表4[[#This Row],[第六次普查人口/万]]</f>
        <v>-5.2087758951786925E-2</v>
      </c>
      <c r="F245" s="31">
        <v>5240.5</v>
      </c>
      <c r="G245" s="30">
        <f>表4[[#This Row],[常住人口/万]]/表4[[#This Row],[面积/km²]]*10000</f>
        <v>1064.3640873962408</v>
      </c>
    </row>
    <row r="246" spans="1:7" ht="15.95" customHeight="1" x14ac:dyDescent="0.2">
      <c r="A246" s="27">
        <v>124</v>
      </c>
      <c r="B246" s="28" t="s">
        <v>166</v>
      </c>
      <c r="C246" s="29">
        <v>411.89</v>
      </c>
      <c r="D246" s="27">
        <v>434.55</v>
      </c>
      <c r="E246" s="34">
        <f>(表4[[#This Row],[常住人口/万]]-表4[[#This Row],[第六次普查人口/万]])/表4[[#This Row],[第六次普查人口/万]]</f>
        <v>-5.214589805545973E-2</v>
      </c>
      <c r="F246" s="27">
        <v>36829</v>
      </c>
      <c r="G246" s="30">
        <f>表4[[#This Row],[常住人口/万]]/表4[[#This Row],[面积/km²]]*10000</f>
        <v>111.83849683673192</v>
      </c>
    </row>
    <row r="247" spans="1:7" ht="15.95" customHeight="1" x14ac:dyDescent="0.2">
      <c r="A247" s="27">
        <v>251</v>
      </c>
      <c r="B247" s="28" t="s">
        <v>288</v>
      </c>
      <c r="C247" s="29">
        <v>204.79</v>
      </c>
      <c r="D247" s="27">
        <v>216.22</v>
      </c>
      <c r="E247" s="34">
        <f>(表4[[#This Row],[常住人口/万]]-表4[[#This Row],[第六次普查人口/万]])/表4[[#This Row],[第六次普查人口/万]]</f>
        <v>-5.2862824900564272E-2</v>
      </c>
      <c r="F247" s="27">
        <v>9615</v>
      </c>
      <c r="G247" s="30">
        <f>表4[[#This Row],[常住人口/万]]/表4[[#This Row],[面积/km²]]*10000</f>
        <v>212.99011960478418</v>
      </c>
    </row>
    <row r="248" spans="1:7" ht="15.95" customHeight="1" x14ac:dyDescent="0.2">
      <c r="A248" s="31">
        <v>19</v>
      </c>
      <c r="B248" s="32" t="s">
        <v>62</v>
      </c>
      <c r="C248" s="33">
        <v>971.31</v>
      </c>
      <c r="D248" s="31">
        <v>1026.3699999999999</v>
      </c>
      <c r="E248" s="34">
        <f>(表4[[#This Row],[常住人口/万]]-表4[[#This Row],[第六次普查人口/万]])/表4[[#This Row],[第六次普查人口/万]]</f>
        <v>-5.3645371552169245E-2</v>
      </c>
      <c r="F248" s="31">
        <v>26508</v>
      </c>
      <c r="G248" s="30">
        <f>表4[[#This Row],[常住人口/万]]/表4[[#This Row],[面积/km²]]*10000</f>
        <v>366.42145767315526</v>
      </c>
    </row>
    <row r="249" spans="1:7" ht="15.95" customHeight="1" x14ac:dyDescent="0.2">
      <c r="A249" s="27">
        <v>226</v>
      </c>
      <c r="B249" s="28" t="s">
        <v>264</v>
      </c>
      <c r="C249" s="29">
        <v>240.5</v>
      </c>
      <c r="D249" s="27">
        <v>254.29</v>
      </c>
      <c r="E249" s="34">
        <f>(表4[[#This Row],[常住人口/万]]-表4[[#This Row],[第六次普查人口/万]])/表4[[#This Row],[第六次普查人口/万]]</f>
        <v>-5.4229423099610652E-2</v>
      </c>
      <c r="F249" s="27">
        <v>44264</v>
      </c>
      <c r="G249" s="30">
        <f>表4[[#This Row],[常住人口/万]]/表4[[#This Row],[面积/km²]]*10000</f>
        <v>54.333092354961138</v>
      </c>
    </row>
    <row r="250" spans="1:7" ht="15.95" customHeight="1" x14ac:dyDescent="0.2">
      <c r="A250" s="27">
        <v>331</v>
      </c>
      <c r="B250" s="28" t="s">
        <v>358</v>
      </c>
      <c r="C250" s="29">
        <v>43.8</v>
      </c>
      <c r="D250" s="27">
        <v>46.41</v>
      </c>
      <c r="E250" s="34">
        <f>(表4[[#This Row],[常住人口/万]]-表4[[#This Row],[第六次普查人口/万]])/表4[[#This Row],[第六次普查人口/万]]</f>
        <v>-5.6237879767291526E-2</v>
      </c>
      <c r="F250" s="27">
        <v>7568.84</v>
      </c>
      <c r="G250" s="30">
        <f>表4[[#This Row],[常住人口/万]]/表4[[#This Row],[面积/km²]]*10000</f>
        <v>57.868841196273131</v>
      </c>
    </row>
    <row r="251" spans="1:7" ht="15.95" customHeight="1" x14ac:dyDescent="0.2">
      <c r="A251" s="27">
        <v>186</v>
      </c>
      <c r="B251" s="28" t="s">
        <v>227</v>
      </c>
      <c r="C251" s="29">
        <v>287.29000000000002</v>
      </c>
      <c r="D251" s="27">
        <v>304.45999999999998</v>
      </c>
      <c r="E251" s="34">
        <f>(表4[[#This Row],[常住人口/万]]-表4[[#This Row],[第六次普查人口/万]])/表4[[#This Row],[第六次普查人口/万]]</f>
        <v>-5.6394928726269333E-2</v>
      </c>
      <c r="F251" s="27">
        <v>19699</v>
      </c>
      <c r="G251" s="30">
        <f>表4[[#This Row],[常住人口/万]]/表4[[#This Row],[面积/km²]]*10000</f>
        <v>145.83989034976395</v>
      </c>
    </row>
    <row r="252" spans="1:7" ht="15.95" customHeight="1" x14ac:dyDescent="0.2">
      <c r="A252" s="27">
        <v>299</v>
      </c>
      <c r="B252" s="28" t="s">
        <v>333</v>
      </c>
      <c r="C252" s="29">
        <v>113.1</v>
      </c>
      <c r="D252" s="27">
        <v>119.95</v>
      </c>
      <c r="E252" s="34">
        <f>(表4[[#This Row],[常住人口/万]]-表4[[#This Row],[第六次普查人口/万]])/表4[[#This Row],[第六次普查人口/万]]</f>
        <v>-5.7107127969987563E-2</v>
      </c>
      <c r="F252" s="27">
        <v>39436.54</v>
      </c>
      <c r="G252" s="30">
        <f>表4[[#This Row],[常住人口/万]]/表4[[#This Row],[面积/km²]]*10000</f>
        <v>28.678986543951368</v>
      </c>
    </row>
    <row r="253" spans="1:7" ht="15.95" customHeight="1" x14ac:dyDescent="0.2">
      <c r="A253" s="31">
        <v>18</v>
      </c>
      <c r="B253" s="32" t="s">
        <v>61</v>
      </c>
      <c r="C253" s="33">
        <v>1000.99</v>
      </c>
      <c r="D253" s="31">
        <v>1063.5999999999999</v>
      </c>
      <c r="E253" s="34">
        <f>(表4[[#This Row],[常住人口/万]]-表4[[#This Row],[第六次普查人口/万]])/表4[[#This Row],[第六次普查人口/万]]</f>
        <v>-5.8866115080857373E-2</v>
      </c>
      <c r="F253" s="31">
        <v>53068</v>
      </c>
      <c r="G253" s="30">
        <f>表4[[#This Row],[常住人口/万]]/表4[[#This Row],[面积/km²]]*10000</f>
        <v>188.62402954699633</v>
      </c>
    </row>
    <row r="254" spans="1:7" ht="15.95" customHeight="1" x14ac:dyDescent="0.2">
      <c r="A254" s="27">
        <v>167</v>
      </c>
      <c r="B254" s="28" t="s">
        <v>208</v>
      </c>
      <c r="C254" s="29">
        <v>321.14999999999998</v>
      </c>
      <c r="D254" s="27">
        <v>341.62</v>
      </c>
      <c r="E254" s="34">
        <f>(表4[[#This Row],[常住人口/万]]-表4[[#This Row],[第六次普查人口/万]])/表4[[#This Row],[第六次普查人口/万]]</f>
        <v>-5.9920379368889491E-2</v>
      </c>
      <c r="F254" s="27">
        <v>27101</v>
      </c>
      <c r="G254" s="30">
        <f>表4[[#This Row],[常住人口/万]]/表4[[#This Row],[面积/km²]]*10000</f>
        <v>118.50116231873362</v>
      </c>
    </row>
    <row r="255" spans="1:7" ht="15.95" customHeight="1" x14ac:dyDescent="0.2">
      <c r="A255" s="27">
        <v>225</v>
      </c>
      <c r="B255" s="28" t="s">
        <v>263</v>
      </c>
      <c r="C255" s="29">
        <v>240.73</v>
      </c>
      <c r="D255" s="27">
        <v>256.77</v>
      </c>
      <c r="E255" s="34">
        <f>(表4[[#This Row],[常住人口/万]]-表4[[#This Row],[第六次普查人口/万]])/表4[[#This Row],[第六次普查人口/万]]</f>
        <v>-6.2468356895275905E-2</v>
      </c>
      <c r="F255" s="27">
        <v>27856.69</v>
      </c>
      <c r="G255" s="30">
        <f>表4[[#This Row],[常住人口/万]]/表4[[#This Row],[面积/km²]]*10000</f>
        <v>86.417302271016396</v>
      </c>
    </row>
    <row r="256" spans="1:7" ht="15.95" customHeight="1" x14ac:dyDescent="0.2">
      <c r="A256" s="27">
        <v>176</v>
      </c>
      <c r="B256" s="28" t="s">
        <v>217</v>
      </c>
      <c r="C256" s="29">
        <v>310.56</v>
      </c>
      <c r="D256" s="27">
        <v>331.81</v>
      </c>
      <c r="E256" s="34">
        <f>(表4[[#This Row],[常住人口/万]]-表4[[#This Row],[第六次普查人口/万]])/表4[[#This Row],[第六次普查人口/万]]</f>
        <v>-6.4042675024863632E-2</v>
      </c>
      <c r="F256" s="27">
        <v>14176</v>
      </c>
      <c r="G256" s="30">
        <f>表4[[#This Row],[常住人口/万]]/表4[[#This Row],[面积/km²]]*10000</f>
        <v>219.07449209932278</v>
      </c>
    </row>
    <row r="257" spans="1:7" ht="15.95" customHeight="1" x14ac:dyDescent="0.2">
      <c r="A257" s="27">
        <v>210</v>
      </c>
      <c r="B257" s="28" t="s">
        <v>248</v>
      </c>
      <c r="C257" s="29">
        <v>252.41</v>
      </c>
      <c r="D257" s="27">
        <v>269.86</v>
      </c>
      <c r="E257" s="34">
        <f>(表4[[#This Row],[常住人口/万]]-表4[[#This Row],[第六次普查人口/万]])/表4[[#This Row],[第六次普查人口/万]]</f>
        <v>-6.4663158674868507E-2</v>
      </c>
      <c r="F257" s="27">
        <v>19646.14</v>
      </c>
      <c r="G257" s="30">
        <f>表4[[#This Row],[常住人口/万]]/表4[[#This Row],[面积/km²]]*10000</f>
        <v>128.47816415845557</v>
      </c>
    </row>
    <row r="258" spans="1:7" ht="15.95" customHeight="1" x14ac:dyDescent="0.2">
      <c r="A258" s="27">
        <v>298</v>
      </c>
      <c r="B258" s="28" t="s">
        <v>332</v>
      </c>
      <c r="C258" s="29">
        <v>113.86</v>
      </c>
      <c r="D258" s="27">
        <v>121.94</v>
      </c>
      <c r="E258" s="34">
        <f>(表4[[#This Row],[常住人口/万]]-表4[[#This Row],[第六次普查人口/万]])/表4[[#This Row],[第六次普查人口/万]]</f>
        <v>-6.6262096112842367E-2</v>
      </c>
      <c r="F258" s="27">
        <v>94698</v>
      </c>
      <c r="G258" s="30">
        <f>表4[[#This Row],[常住人口/万]]/表4[[#This Row],[面积/km²]]*10000</f>
        <v>12.023485184481192</v>
      </c>
    </row>
    <row r="259" spans="1:7" ht="15.95" customHeight="1" x14ac:dyDescent="0.2">
      <c r="A259" s="27">
        <v>255</v>
      </c>
      <c r="B259" s="28" t="s">
        <v>292</v>
      </c>
      <c r="C259" s="29">
        <v>197.03</v>
      </c>
      <c r="D259" s="27">
        <v>211.43</v>
      </c>
      <c r="E259" s="34">
        <f>(表4[[#This Row],[常住人口/万]]-表4[[#This Row],[第六次普查人口/万]])/表4[[#This Row],[第六次普查人口/万]]</f>
        <v>-6.8107647921297851E-2</v>
      </c>
      <c r="F259" s="27">
        <v>2740.91</v>
      </c>
      <c r="G259" s="30">
        <f>表4[[#This Row],[常住人口/万]]/表4[[#This Row],[面积/km²]]*10000</f>
        <v>718.84884946970169</v>
      </c>
    </row>
    <row r="260" spans="1:7" ht="15.95" customHeight="1" x14ac:dyDescent="0.2">
      <c r="A260" s="27">
        <v>229</v>
      </c>
      <c r="B260" s="28" t="s">
        <v>267</v>
      </c>
      <c r="C260" s="29">
        <v>236.75</v>
      </c>
      <c r="D260" s="27">
        <v>254.43</v>
      </c>
      <c r="E260" s="34">
        <f>(表4[[#This Row],[常住人口/万]]-表4[[#This Row],[第六次普查人口/万]])/表4[[#This Row],[第六次普查人口/万]]</f>
        <v>-6.9488660928349669E-2</v>
      </c>
      <c r="F260" s="27">
        <v>2694</v>
      </c>
      <c r="G260" s="30">
        <f>表4[[#This Row],[常住人口/万]]/表4[[#This Row],[面积/km²]]*10000</f>
        <v>878.80475129918341</v>
      </c>
    </row>
    <row r="261" spans="1:7" ht="15.95" customHeight="1" x14ac:dyDescent="0.2">
      <c r="A261" s="27">
        <v>297</v>
      </c>
      <c r="B261" s="28" t="s">
        <v>381</v>
      </c>
      <c r="C261" s="29">
        <v>114.21</v>
      </c>
      <c r="D261" s="27">
        <v>122.82</v>
      </c>
      <c r="E261" s="34">
        <f>(表4[[#This Row],[常住人口/万]]-表4[[#This Row],[第六次普查人口/万]])/表4[[#This Row],[第六次普查人口/万]]</f>
        <v>-7.010258915486077E-2</v>
      </c>
      <c r="F261" s="27">
        <v>10500</v>
      </c>
      <c r="G261" s="30">
        <f>表4[[#This Row],[常住人口/万]]/表4[[#This Row],[面积/km²]]*10000</f>
        <v>108.77142857142856</v>
      </c>
    </row>
    <row r="262" spans="1:7" ht="15.95" customHeight="1" x14ac:dyDescent="0.2">
      <c r="A262" s="31">
        <v>100</v>
      </c>
      <c r="B262" s="32" t="s">
        <v>142</v>
      </c>
      <c r="C262" s="33">
        <v>477.45</v>
      </c>
      <c r="D262" s="31">
        <v>513.48</v>
      </c>
      <c r="E262" s="34">
        <f>(表4[[#This Row],[常住人口/万]]-表4[[#This Row],[第六次普查人口/万]])/表4[[#This Row],[第六次普查人口/万]]</f>
        <v>-7.0168263612993748E-2</v>
      </c>
      <c r="F262" s="31">
        <v>14106</v>
      </c>
      <c r="G262" s="30">
        <f>表4[[#This Row],[常住人口/万]]/表4[[#This Row],[面积/km²]]*10000</f>
        <v>338.47299021692896</v>
      </c>
    </row>
    <row r="263" spans="1:7" ht="15.95" customHeight="1" x14ac:dyDescent="0.2">
      <c r="A263" s="27">
        <v>128</v>
      </c>
      <c r="B263" s="28" t="s">
        <v>170</v>
      </c>
      <c r="C263" s="29">
        <v>403.6</v>
      </c>
      <c r="D263" s="27">
        <v>434.12</v>
      </c>
      <c r="E263" s="34">
        <f>(表4[[#This Row],[常住人口/万]]-表4[[#This Row],[第六次普查人口/万]])/表4[[#This Row],[第六次普查人口/万]]</f>
        <v>-7.0303141988390258E-2</v>
      </c>
      <c r="F263" s="27">
        <v>9021</v>
      </c>
      <c r="G263" s="30">
        <f>表4[[#This Row],[常住人口/万]]/表4[[#This Row],[面积/km²]]*10000</f>
        <v>447.40050992129477</v>
      </c>
    </row>
    <row r="264" spans="1:7" ht="15.95" customHeight="1" x14ac:dyDescent="0.2">
      <c r="A264" s="31">
        <v>55</v>
      </c>
      <c r="B264" s="32" t="s">
        <v>97</v>
      </c>
      <c r="C264" s="33">
        <v>664.52</v>
      </c>
      <c r="D264" s="31">
        <v>714.83</v>
      </c>
      <c r="E264" s="34">
        <f>(表4[[#This Row],[常住人口/万]]-表4[[#This Row],[第六次普查人口/万]])/表4[[#This Row],[第六次普查人口/万]]</f>
        <v>-7.0380370157939728E-2</v>
      </c>
      <c r="F264" s="31">
        <v>15303</v>
      </c>
      <c r="G264" s="30">
        <f>表4[[#This Row],[常住人口/万]]/表4[[#This Row],[面积/km²]]*10000</f>
        <v>434.24165196366721</v>
      </c>
    </row>
    <row r="265" spans="1:7" ht="15.95" customHeight="1" x14ac:dyDescent="0.2">
      <c r="A265" s="27">
        <v>236</v>
      </c>
      <c r="B265" s="28" t="s">
        <v>274</v>
      </c>
      <c r="C265" s="29">
        <v>225.8</v>
      </c>
      <c r="D265" s="27">
        <v>242.95</v>
      </c>
      <c r="E265" s="34">
        <f>(表4[[#This Row],[常住人口/万]]-表4[[#This Row],[第六次普查人口/万]])/表4[[#This Row],[第六次普查人口/万]]</f>
        <v>-7.0590656513685859E-2</v>
      </c>
      <c r="F265" s="27">
        <v>23620</v>
      </c>
      <c r="G265" s="30">
        <f>表4[[#This Row],[常住人口/万]]/表4[[#This Row],[面积/km²]]*10000</f>
        <v>95.596951735817115</v>
      </c>
    </row>
    <row r="266" spans="1:7" ht="15.95" customHeight="1" x14ac:dyDescent="0.2">
      <c r="A266" s="27">
        <v>215</v>
      </c>
      <c r="B266" s="28" t="s">
        <v>253</v>
      </c>
      <c r="C266" s="29">
        <v>248.93</v>
      </c>
      <c r="D266" s="27">
        <v>267.89</v>
      </c>
      <c r="E266" s="34">
        <f>(表4[[#This Row],[常住人口/万]]-表4[[#This Row],[第六次普查人口/万]])/表4[[#This Row],[第六次普查人口/万]]</f>
        <v>-7.0775318227630668E-2</v>
      </c>
      <c r="F266" s="27">
        <v>4373</v>
      </c>
      <c r="G266" s="30">
        <f>表4[[#This Row],[常住人口/万]]/表4[[#This Row],[面积/km²]]*10000</f>
        <v>569.24308255202379</v>
      </c>
    </row>
    <row r="267" spans="1:7" ht="15.95" customHeight="1" x14ac:dyDescent="0.2">
      <c r="A267" s="27">
        <v>269</v>
      </c>
      <c r="B267" s="28" t="s">
        <v>305</v>
      </c>
      <c r="C267" s="29">
        <v>159.34</v>
      </c>
      <c r="D267" s="27">
        <v>171.49</v>
      </c>
      <c r="E267" s="34">
        <f>(表4[[#This Row],[常住人口/万]]-表4[[#This Row],[第六次普查人口/万]])/表4[[#This Row],[第六次普查人口/万]]</f>
        <v>-7.0849612222287042E-2</v>
      </c>
      <c r="F267" s="27">
        <v>10662</v>
      </c>
      <c r="G267" s="30">
        <f>表4[[#This Row],[常住人口/万]]/表4[[#This Row],[面积/km²]]*10000</f>
        <v>149.44663290189459</v>
      </c>
    </row>
    <row r="268" spans="1:7" ht="15.95" customHeight="1" x14ac:dyDescent="0.2">
      <c r="A268" s="27">
        <v>113</v>
      </c>
      <c r="B268" s="28" t="s">
        <v>155</v>
      </c>
      <c r="C268" s="29">
        <v>446.92</v>
      </c>
      <c r="D268" s="27">
        <v>481.03</v>
      </c>
      <c r="E268" s="34">
        <f>(表4[[#This Row],[常住人口/万]]-表4[[#This Row],[第六次普查人口/万]])/表4[[#This Row],[第六次普查人口/万]]</f>
        <v>-7.0910338232542586E-2</v>
      </c>
      <c r="F268" s="27">
        <v>25259</v>
      </c>
      <c r="G268" s="30">
        <f>表4[[#This Row],[常住人口/万]]/表4[[#This Row],[面积/km²]]*10000</f>
        <v>176.93495387782573</v>
      </c>
    </row>
    <row r="269" spans="1:7" ht="15.95" customHeight="1" x14ac:dyDescent="0.2">
      <c r="A269" s="27">
        <v>232</v>
      </c>
      <c r="B269" s="28" t="s">
        <v>270</v>
      </c>
      <c r="C269" s="29">
        <v>230.57</v>
      </c>
      <c r="D269" s="27">
        <v>248.41</v>
      </c>
      <c r="E269" s="34">
        <f>(表4[[#This Row],[常住人口/万]]-表4[[#This Row],[第六次普查人口/万]])/表4[[#This Row],[第六次普查人口/万]]</f>
        <v>-7.1816754558995222E-2</v>
      </c>
      <c r="F269" s="27">
        <v>16314</v>
      </c>
      <c r="G269" s="30">
        <f>表4[[#This Row],[常住人口/万]]/表4[[#This Row],[面积/km²]]*10000</f>
        <v>141.33259776878754</v>
      </c>
    </row>
    <row r="270" spans="1:7" ht="15.95" customHeight="1" x14ac:dyDescent="0.2">
      <c r="A270" s="31">
        <v>58</v>
      </c>
      <c r="B270" s="32" t="s">
        <v>100</v>
      </c>
      <c r="C270" s="33">
        <v>656.35</v>
      </c>
      <c r="D270" s="31">
        <v>707.17</v>
      </c>
      <c r="E270" s="34">
        <f>(表4[[#This Row],[常住人口/万]]-表4[[#This Row],[第六次普查人口/万]])/表4[[#This Row],[第六次普查人口/万]]</f>
        <v>-7.1863908254026526E-2</v>
      </c>
      <c r="F270" s="31">
        <v>20830</v>
      </c>
      <c r="G270" s="30">
        <f>表4[[#This Row],[常住人口/万]]/表4[[#This Row],[面积/km²]]*10000</f>
        <v>315.09841574651949</v>
      </c>
    </row>
    <row r="271" spans="1:7" ht="15.95" customHeight="1" x14ac:dyDescent="0.2">
      <c r="A271" s="27">
        <v>222</v>
      </c>
      <c r="B271" s="28" t="s">
        <v>260</v>
      </c>
      <c r="C271" s="29">
        <v>243.42</v>
      </c>
      <c r="D271" s="27">
        <v>262.35000000000002</v>
      </c>
      <c r="E271" s="34">
        <f>(表4[[#This Row],[常住人口/万]]-表4[[#This Row],[第六次普查人口/万]])/表4[[#This Row],[第六次普查人口/万]]</f>
        <v>-7.2155517438536432E-2</v>
      </c>
      <c r="F271" s="27">
        <v>10415</v>
      </c>
      <c r="G271" s="30">
        <f>表4[[#This Row],[常住人口/万]]/表4[[#This Row],[面积/km²]]*10000</f>
        <v>233.72059529524722</v>
      </c>
    </row>
    <row r="272" spans="1:7" ht="15.95" customHeight="1" x14ac:dyDescent="0.2">
      <c r="A272" s="31">
        <v>91</v>
      </c>
      <c r="B272" s="32" t="s">
        <v>133</v>
      </c>
      <c r="C272" s="33">
        <v>500.77</v>
      </c>
      <c r="D272" s="31">
        <v>541.96</v>
      </c>
      <c r="E272" s="34">
        <f>(表4[[#This Row],[常住人口/万]]-表4[[#This Row],[第六次普查人口/万]])/表4[[#This Row],[第六次普查人口/万]]</f>
        <v>-7.6001918960809017E-2</v>
      </c>
      <c r="F272" s="31">
        <v>18638</v>
      </c>
      <c r="G272" s="30">
        <f>表4[[#This Row],[常住人口/万]]/表4[[#This Row],[面积/km²]]*10000</f>
        <v>268.68226204528384</v>
      </c>
    </row>
    <row r="273" spans="1:7" ht="15.95" customHeight="1" x14ac:dyDescent="0.2">
      <c r="A273" s="27">
        <v>147</v>
      </c>
      <c r="B273" s="28" t="s">
        <v>188</v>
      </c>
      <c r="C273" s="29">
        <v>361.49</v>
      </c>
      <c r="D273" s="27">
        <v>391.23</v>
      </c>
      <c r="E273" s="34">
        <f>(表4[[#This Row],[常住人口/万]]-表4[[#This Row],[第六次普查人口/万]])/表4[[#This Row],[第六次普查人口/万]]</f>
        <v>-7.6016665388646085E-2</v>
      </c>
      <c r="F273" s="27">
        <v>18811</v>
      </c>
      <c r="G273" s="30">
        <f>表4[[#This Row],[常住人口/万]]/表4[[#This Row],[面积/km²]]*10000</f>
        <v>192.16947530700125</v>
      </c>
    </row>
    <row r="274" spans="1:7" ht="15.95" customHeight="1" x14ac:dyDescent="0.2">
      <c r="A274" s="31">
        <v>54</v>
      </c>
      <c r="B274" s="32" t="s">
        <v>96</v>
      </c>
      <c r="C274" s="33">
        <v>670.96</v>
      </c>
      <c r="D274" s="31">
        <v>726.22</v>
      </c>
      <c r="E274" s="34">
        <f>(表4[[#This Row],[常住人口/万]]-表4[[#This Row],[第六次普查人口/万]])/表4[[#This Row],[第六次普查人口/万]]</f>
        <v>-7.6092644102338125E-2</v>
      </c>
      <c r="F274" s="31">
        <v>16972</v>
      </c>
      <c r="G274" s="30">
        <f>表4[[#This Row],[常住人口/万]]/表4[[#This Row],[面积/km²]]*10000</f>
        <v>395.33349045486688</v>
      </c>
    </row>
    <row r="275" spans="1:7" ht="15.95" customHeight="1" x14ac:dyDescent="0.2">
      <c r="A275" s="31">
        <v>82</v>
      </c>
      <c r="B275" s="32" t="s">
        <v>124</v>
      </c>
      <c r="C275" s="33">
        <v>527.91</v>
      </c>
      <c r="D275" s="31">
        <v>571.46</v>
      </c>
      <c r="E275" s="34">
        <f>(表4[[#This Row],[常住人口/万]]-表4[[#This Row],[第六次普查人口/万]])/表4[[#This Row],[第六次普查人口/万]]</f>
        <v>-7.6208308543030248E-2</v>
      </c>
      <c r="F275" s="31">
        <v>18190</v>
      </c>
      <c r="G275" s="30">
        <f>表4[[#This Row],[常住人口/万]]/表4[[#This Row],[面积/km²]]*10000</f>
        <v>290.21990104452993</v>
      </c>
    </row>
    <row r="276" spans="1:7" ht="15.95" customHeight="1" x14ac:dyDescent="0.2">
      <c r="A276" s="31">
        <v>90</v>
      </c>
      <c r="B276" s="32" t="s">
        <v>132</v>
      </c>
      <c r="C276" s="33">
        <v>505.19</v>
      </c>
      <c r="D276" s="31">
        <v>547.61</v>
      </c>
      <c r="E276" s="34">
        <f>(表4[[#This Row],[常住人口/万]]-表4[[#This Row],[第六次普查人口/万]])/表4[[#This Row],[第六次普查人口/万]]</f>
        <v>-7.7463888533810588E-2</v>
      </c>
      <c r="F276" s="31">
        <v>14898</v>
      </c>
      <c r="G276" s="30">
        <f>表4[[#This Row],[常住人口/万]]/表4[[#This Row],[面积/km²]]*10000</f>
        <v>339.09920794737548</v>
      </c>
    </row>
    <row r="277" spans="1:7" ht="15.95" customHeight="1" x14ac:dyDescent="0.2">
      <c r="A277" s="27">
        <v>272</v>
      </c>
      <c r="B277" s="28" t="s">
        <v>308</v>
      </c>
      <c r="C277" s="29">
        <v>153.87</v>
      </c>
      <c r="D277" s="27">
        <v>166.99</v>
      </c>
      <c r="E277" s="34">
        <f>(表4[[#This Row],[常住人口/万]]-表4[[#This Row],[第六次普查人口/万]])/表4[[#This Row],[第六次普查人口/万]]</f>
        <v>-7.8567578896939966E-2</v>
      </c>
      <c r="F277" s="27">
        <v>65788</v>
      </c>
      <c r="G277" s="30">
        <f>表4[[#This Row],[常住人口/万]]/表4[[#This Row],[面积/km²]]*10000</f>
        <v>23.388763908311546</v>
      </c>
    </row>
    <row r="278" spans="1:7" ht="15.95" customHeight="1" x14ac:dyDescent="0.2">
      <c r="A278" s="27">
        <v>132</v>
      </c>
      <c r="B278" s="28" t="s">
        <v>173</v>
      </c>
      <c r="C278" s="29">
        <v>397.65</v>
      </c>
      <c r="D278" s="27">
        <v>431.66</v>
      </c>
      <c r="E278" s="34">
        <f>(表4[[#This Row],[常住人口/万]]-表4[[#This Row],[第六次普查人口/万]])/表4[[#This Row],[第六次普查人口/万]]</f>
        <v>-7.8788861604040319E-2</v>
      </c>
      <c r="F278" s="27">
        <v>20589</v>
      </c>
      <c r="G278" s="30">
        <f>表4[[#This Row],[常住人口/万]]/表4[[#This Row],[面积/km²]]*10000</f>
        <v>193.13711205012382</v>
      </c>
    </row>
    <row r="279" spans="1:7" ht="15.95" customHeight="1" x14ac:dyDescent="0.2">
      <c r="A279" s="31">
        <v>86</v>
      </c>
      <c r="B279" s="32" t="s">
        <v>128</v>
      </c>
      <c r="C279" s="33">
        <v>523.12</v>
      </c>
      <c r="D279" s="31">
        <v>569.16999999999996</v>
      </c>
      <c r="E279" s="34">
        <f>(表4[[#This Row],[常住人口/万]]-表4[[#This Row],[第六次普查人口/万]])/表4[[#This Row],[第六次普查人口/万]]</f>
        <v>-8.0907286048105057E-2</v>
      </c>
      <c r="F279" s="31">
        <v>14069</v>
      </c>
      <c r="G279" s="30">
        <f>表4[[#This Row],[常住人口/万]]/表4[[#This Row],[面积/km²]]*10000</f>
        <v>371.82457886132636</v>
      </c>
    </row>
    <row r="280" spans="1:7" ht="15.95" customHeight="1" x14ac:dyDescent="0.2">
      <c r="A280" s="27">
        <v>313</v>
      </c>
      <c r="B280" s="28" t="s">
        <v>345</v>
      </c>
      <c r="C280" s="29">
        <v>82.26</v>
      </c>
      <c r="D280" s="27">
        <v>89.87</v>
      </c>
      <c r="E280" s="34">
        <f>(表4[[#This Row],[常住人口/万]]-表4[[#This Row],[第六次普查人口/万]])/表4[[#This Row],[第六次普查人口/万]]</f>
        <v>-8.4677868031601197E-2</v>
      </c>
      <c r="F280" s="27">
        <v>84241</v>
      </c>
      <c r="G280" s="30">
        <f>表4[[#This Row],[常住人口/万]]/表4[[#This Row],[面积/km²]]*10000</f>
        <v>9.7648413480371801</v>
      </c>
    </row>
    <row r="281" spans="1:7" ht="15.95" customHeight="1" x14ac:dyDescent="0.2">
      <c r="A281" s="27">
        <v>185</v>
      </c>
      <c r="B281" s="28" t="s">
        <v>226</v>
      </c>
      <c r="C281" s="29">
        <v>287.32</v>
      </c>
      <c r="D281" s="27">
        <v>313.92</v>
      </c>
      <c r="E281" s="34">
        <f>(表4[[#This Row],[常住人口/万]]-表4[[#This Row],[第六次普查人口/万]])/表4[[#This Row],[第六次普查人口/万]]</f>
        <v>-8.4734964322120354E-2</v>
      </c>
      <c r="F281" s="27">
        <v>59535</v>
      </c>
      <c r="G281" s="30">
        <f>表4[[#This Row],[常住人口/万]]/表4[[#This Row],[面积/km²]]*10000</f>
        <v>48.26068699084572</v>
      </c>
    </row>
    <row r="282" spans="1:7" ht="15.95" customHeight="1" x14ac:dyDescent="0.2">
      <c r="A282" s="27">
        <v>180</v>
      </c>
      <c r="B282" s="28" t="s">
        <v>221</v>
      </c>
      <c r="C282" s="29">
        <v>298.47000000000003</v>
      </c>
      <c r="D282" s="27">
        <v>326.25</v>
      </c>
      <c r="E282" s="34">
        <f>(表4[[#This Row],[常住人口/万]]-表4[[#This Row],[第六次普查人口/万]])/表4[[#This Row],[第六次普查人口/万]]</f>
        <v>-8.5149425287356237E-2</v>
      </c>
      <c r="F282" s="27">
        <v>14312.13</v>
      </c>
      <c r="G282" s="30">
        <f>表4[[#This Row],[常住人口/万]]/表4[[#This Row],[面积/km²]]*10000</f>
        <v>208.54338243154587</v>
      </c>
    </row>
    <row r="283" spans="1:7" ht="15.95" customHeight="1" x14ac:dyDescent="0.2">
      <c r="A283" s="27">
        <v>137</v>
      </c>
      <c r="B283" s="28" t="s">
        <v>178</v>
      </c>
      <c r="C283" s="29">
        <v>387.32</v>
      </c>
      <c r="D283" s="27">
        <v>423.85</v>
      </c>
      <c r="E283" s="34">
        <f>(表4[[#This Row],[常住人口/万]]-表4[[#This Row],[第六次普查人口/万]])/表4[[#This Row],[第六次普查人口/万]]</f>
        <v>-8.6186150760882457E-2</v>
      </c>
      <c r="F283" s="27">
        <v>15908</v>
      </c>
      <c r="G283" s="30">
        <f>表4[[#This Row],[常住人口/万]]/表4[[#This Row],[面积/km²]]*10000</f>
        <v>243.47498114156397</v>
      </c>
    </row>
    <row r="284" spans="1:7" ht="15.95" customHeight="1" x14ac:dyDescent="0.2">
      <c r="A284" s="27">
        <v>161</v>
      </c>
      <c r="B284" s="28" t="s">
        <v>202</v>
      </c>
      <c r="C284" s="29">
        <v>332.54</v>
      </c>
      <c r="D284" s="27">
        <v>364.59</v>
      </c>
      <c r="E284" s="34">
        <f>(表4[[#This Row],[常住人口/万]]-表4[[#This Row],[第六次普查人口/万]])/表4[[#This Row],[第六次普查人口/万]]</f>
        <v>-8.7906963986944114E-2</v>
      </c>
      <c r="F284" s="27">
        <v>9252</v>
      </c>
      <c r="G284" s="30">
        <f>表4[[#This Row],[常住人口/万]]/表4[[#This Row],[面积/km²]]*10000</f>
        <v>359.42498919152621</v>
      </c>
    </row>
    <row r="285" spans="1:7" ht="15.95" customHeight="1" x14ac:dyDescent="0.2">
      <c r="A285" s="27">
        <v>156</v>
      </c>
      <c r="B285" s="28" t="s">
        <v>197</v>
      </c>
      <c r="C285" s="29">
        <v>339.84</v>
      </c>
      <c r="D285" s="27">
        <v>372.71</v>
      </c>
      <c r="E285" s="34">
        <f>(表4[[#This Row],[常住人口/万]]-表4[[#This Row],[第六次普查人口/万]])/表4[[#This Row],[第六次普查人口/万]]</f>
        <v>-8.8191891819377019E-2</v>
      </c>
      <c r="F285" s="27">
        <v>21144</v>
      </c>
      <c r="G285" s="30">
        <f>表4[[#This Row],[常住人口/万]]/表4[[#This Row],[面积/km²]]*10000</f>
        <v>160.72644721906923</v>
      </c>
    </row>
    <row r="286" spans="1:7" ht="15.95" customHeight="1" x14ac:dyDescent="0.2">
      <c r="A286" s="27">
        <v>253</v>
      </c>
      <c r="B286" s="28" t="s">
        <v>290</v>
      </c>
      <c r="C286" s="29">
        <v>203.49</v>
      </c>
      <c r="D286" s="27">
        <v>223.4</v>
      </c>
      <c r="E286" s="34">
        <f>(表4[[#This Row],[常住人口/万]]-表4[[#This Row],[第六次普查人口/万]])/表4[[#This Row],[第六次普查人口/万]]</f>
        <v>-8.9122649955237221E-2</v>
      </c>
      <c r="F286" s="27">
        <v>9937</v>
      </c>
      <c r="G286" s="30">
        <f>表4[[#This Row],[常住人口/万]]/表4[[#This Row],[面积/km²]]*10000</f>
        <v>204.78011472275335</v>
      </c>
    </row>
    <row r="287" spans="1:7" ht="15.95" customHeight="1" x14ac:dyDescent="0.2">
      <c r="A287" s="27">
        <v>204</v>
      </c>
      <c r="B287" s="28" t="s">
        <v>243</v>
      </c>
      <c r="C287" s="29">
        <v>267.27999999999997</v>
      </c>
      <c r="D287" s="27">
        <v>293.55</v>
      </c>
      <c r="E287" s="34">
        <f>(表4[[#This Row],[常住人口/万]]-表4[[#This Row],[第六次普查人口/万]])/表4[[#This Row],[第六次普查人口/万]]</f>
        <v>-8.9490717083972188E-2</v>
      </c>
      <c r="F287" s="27">
        <v>5271</v>
      </c>
      <c r="G287" s="30">
        <f>表4[[#This Row],[常住人口/万]]/表4[[#This Row],[面积/km²]]*10000</f>
        <v>507.07645608044004</v>
      </c>
    </row>
    <row r="288" spans="1:7" ht="15.95" customHeight="1" x14ac:dyDescent="0.2">
      <c r="A288" s="27">
        <v>264</v>
      </c>
      <c r="B288" s="28" t="s">
        <v>300</v>
      </c>
      <c r="C288" s="29">
        <v>164.73</v>
      </c>
      <c r="D288" s="27">
        <v>181.93</v>
      </c>
      <c r="E288" s="34">
        <f>(表4[[#This Row],[常住人口/万]]-表4[[#This Row],[第六次普查人口/万]])/表4[[#This Row],[第六次普查人口/万]]</f>
        <v>-9.4541856758093859E-2</v>
      </c>
      <c r="F288" s="27">
        <v>10355</v>
      </c>
      <c r="G288" s="30">
        <f>表4[[#This Row],[常住人口/万]]/表4[[#This Row],[面积/km²]]*10000</f>
        <v>159.08256880733944</v>
      </c>
    </row>
    <row r="289" spans="1:7" ht="15.95" customHeight="1" x14ac:dyDescent="0.2">
      <c r="A289" s="27">
        <v>208</v>
      </c>
      <c r="B289" s="28" t="s">
        <v>246</v>
      </c>
      <c r="C289" s="29">
        <v>259.69</v>
      </c>
      <c r="D289" s="27">
        <v>287.37</v>
      </c>
      <c r="E289" s="34">
        <f>(表4[[#This Row],[常住人口/万]]-表4[[#This Row],[第六次普查人口/万]])/表4[[#This Row],[第六次普查人口/万]]</f>
        <v>-9.6321815081602133E-2</v>
      </c>
      <c r="F289" s="27">
        <v>12193</v>
      </c>
      <c r="G289" s="30">
        <f>表4[[#This Row],[常住人口/万]]/表4[[#This Row],[面积/km²]]*10000</f>
        <v>212.98285901746902</v>
      </c>
    </row>
    <row r="290" spans="1:7" ht="15.95" customHeight="1" x14ac:dyDescent="0.2">
      <c r="A290" s="27">
        <v>224</v>
      </c>
      <c r="B290" s="28" t="s">
        <v>262</v>
      </c>
      <c r="C290" s="29">
        <v>241.67</v>
      </c>
      <c r="D290" s="27">
        <v>268.42</v>
      </c>
      <c r="E290" s="34">
        <f>(表4[[#This Row],[常住人口/万]]-表4[[#This Row],[第六次普查人口/万]])/表4[[#This Row],[第六次普查人口/万]]</f>
        <v>-9.9657253557857192E-2</v>
      </c>
      <c r="F290" s="27">
        <v>28437</v>
      </c>
      <c r="G290" s="30">
        <f>表4[[#This Row],[常住人口/万]]/表4[[#This Row],[面积/km²]]*10000</f>
        <v>84.984351373210956</v>
      </c>
    </row>
    <row r="291" spans="1:7" ht="15.95" customHeight="1" x14ac:dyDescent="0.2">
      <c r="A291" s="27">
        <v>243</v>
      </c>
      <c r="B291" s="28" t="s">
        <v>280</v>
      </c>
      <c r="C291" s="29">
        <v>218.84</v>
      </c>
      <c r="D291" s="27">
        <v>244.47</v>
      </c>
      <c r="E291" s="34">
        <f>(表4[[#This Row],[常住人口/万]]-表4[[#This Row],[第六次普查人口/万]])/表4[[#This Row],[第六次普查人口/万]]</f>
        <v>-0.1048390395549556</v>
      </c>
      <c r="F291" s="27">
        <v>15222</v>
      </c>
      <c r="G291" s="30">
        <f>表4[[#This Row],[常住人口/万]]/表4[[#This Row],[面积/km²]]*10000</f>
        <v>143.76560241755354</v>
      </c>
    </row>
    <row r="292" spans="1:7" ht="15.95" customHeight="1" x14ac:dyDescent="0.2">
      <c r="A292" s="27">
        <v>139</v>
      </c>
      <c r="B292" s="28" t="s">
        <v>180</v>
      </c>
      <c r="C292" s="29">
        <v>385.16</v>
      </c>
      <c r="D292" s="27">
        <v>430.79</v>
      </c>
      <c r="E292" s="34">
        <f>(表4[[#This Row],[常住人口/万]]-表4[[#This Row],[第六次普查人口/万]])/表4[[#This Row],[第六次普查人口/万]]</f>
        <v>-0.10592167877620184</v>
      </c>
      <c r="F292" s="27">
        <v>12325</v>
      </c>
      <c r="G292" s="30">
        <f>表4[[#This Row],[常住人口/万]]/表4[[#This Row],[面积/km²]]*10000</f>
        <v>312.50304259634891</v>
      </c>
    </row>
    <row r="293" spans="1:7" ht="15.95" customHeight="1" x14ac:dyDescent="0.2">
      <c r="A293" s="27">
        <v>259</v>
      </c>
      <c r="B293" s="28" t="s">
        <v>295</v>
      </c>
      <c r="C293" s="29">
        <v>184.86</v>
      </c>
      <c r="D293" s="27">
        <v>206.8</v>
      </c>
      <c r="E293" s="34">
        <f>(表4[[#This Row],[常住人口/万]]-表4[[#This Row],[第六次普查人口/万]])/表4[[#This Row],[第六次普查人口/万]]</f>
        <v>-0.10609284332688586</v>
      </c>
      <c r="F293" s="27">
        <v>11196.71</v>
      </c>
      <c r="G293" s="30">
        <f>表4[[#This Row],[常住人口/万]]/表4[[#This Row],[面积/km²]]*10000</f>
        <v>165.10207016168147</v>
      </c>
    </row>
    <row r="294" spans="1:7" ht="15.95" customHeight="1" x14ac:dyDescent="0.2">
      <c r="A294" s="27">
        <v>162</v>
      </c>
      <c r="B294" s="28" t="s">
        <v>203</v>
      </c>
      <c r="C294" s="29">
        <v>332.19</v>
      </c>
      <c r="D294" s="27">
        <v>371.67</v>
      </c>
      <c r="E294" s="34">
        <f>(表4[[#This Row],[常住人口/万]]-表4[[#This Row],[第六次普查人口/万]])/表4[[#This Row],[第六次普查人口/万]]</f>
        <v>-0.10622326257163617</v>
      </c>
      <c r="F294" s="27">
        <v>18143</v>
      </c>
      <c r="G294" s="30">
        <f>表4[[#This Row],[常住人口/万]]/表4[[#This Row],[面积/km²]]*10000</f>
        <v>183.09540869756933</v>
      </c>
    </row>
    <row r="295" spans="1:7" ht="15.95" customHeight="1" x14ac:dyDescent="0.2">
      <c r="A295" s="31">
        <v>71</v>
      </c>
      <c r="B295" s="32" t="s">
        <v>113</v>
      </c>
      <c r="C295" s="33">
        <v>560.76</v>
      </c>
      <c r="D295" s="31">
        <v>627.86</v>
      </c>
      <c r="E295" s="34">
        <f>(表4[[#This Row],[常住人口/万]]-表4[[#This Row],[第六次普查人口/万]])/表4[[#This Row],[第六次普查人口/万]]</f>
        <v>-0.1068709584939318</v>
      </c>
      <c r="F295" s="31">
        <v>12482</v>
      </c>
      <c r="G295" s="30">
        <f>表4[[#This Row],[常住人口/万]]/表4[[#This Row],[面积/km²]]*10000</f>
        <v>449.25492709501685</v>
      </c>
    </row>
    <row r="296" spans="1:7" ht="15.95" customHeight="1" x14ac:dyDescent="0.2">
      <c r="A296" s="27">
        <v>119</v>
      </c>
      <c r="B296" s="28" t="s">
        <v>161</v>
      </c>
      <c r="C296" s="29">
        <v>427.04</v>
      </c>
      <c r="D296" s="27">
        <v>481.45</v>
      </c>
      <c r="E296" s="34">
        <f>(表4[[#This Row],[常住人口/万]]-表4[[#This Row],[第六次普查人口/万]])/表4[[#This Row],[第六次普查人口/万]]</f>
        <v>-0.11301277391214035</v>
      </c>
      <c r="F296" s="27">
        <v>8923</v>
      </c>
      <c r="G296" s="30">
        <f>表4[[#This Row],[常住人口/万]]/表4[[#This Row],[面积/km²]]*10000</f>
        <v>478.58343606410403</v>
      </c>
    </row>
    <row r="297" spans="1:7" ht="15.95" customHeight="1" x14ac:dyDescent="0.2">
      <c r="A297" s="27">
        <v>102</v>
      </c>
      <c r="B297" s="28" t="s">
        <v>144</v>
      </c>
      <c r="C297" s="29">
        <v>468.87</v>
      </c>
      <c r="D297" s="27">
        <v>528.61</v>
      </c>
      <c r="E297" s="34">
        <f>(表4[[#This Row],[常住人口/万]]-表4[[#This Row],[第六次普查人口/万]])/表4[[#This Row],[第六次普查人口/万]]</f>
        <v>-0.11301337469968409</v>
      </c>
      <c r="F297" s="27">
        <v>13046</v>
      </c>
      <c r="G297" s="30">
        <f>表4[[#This Row],[常住人口/万]]/表4[[#This Row],[面积/km²]]*10000</f>
        <v>359.39751648014715</v>
      </c>
    </row>
    <row r="298" spans="1:7" ht="15.95" customHeight="1" x14ac:dyDescent="0.2">
      <c r="A298" s="27">
        <v>274</v>
      </c>
      <c r="B298" s="28" t="s">
        <v>310</v>
      </c>
      <c r="C298" s="29">
        <v>151.21</v>
      </c>
      <c r="D298" s="27">
        <v>170.88</v>
      </c>
      <c r="E298" s="34">
        <f>(表4[[#This Row],[常住人口/万]]-表4[[#This Row],[第六次普查人口/万]])/表4[[#This Row],[第六次普查人口/万]]</f>
        <v>-0.11511001872659168</v>
      </c>
      <c r="F298" s="27">
        <v>20164.09</v>
      </c>
      <c r="G298" s="30">
        <f>表4[[#This Row],[常住人口/万]]/表4[[#This Row],[面积/km²]]*10000</f>
        <v>74.989746623824828</v>
      </c>
    </row>
    <row r="299" spans="1:7" ht="15.95" customHeight="1" x14ac:dyDescent="0.2">
      <c r="A299" s="27">
        <v>240</v>
      </c>
      <c r="B299" s="28" t="s">
        <v>277</v>
      </c>
      <c r="C299" s="29">
        <v>224.29</v>
      </c>
      <c r="D299" s="27">
        <v>254.93</v>
      </c>
      <c r="E299" s="34">
        <f>(表4[[#This Row],[常住人口/万]]-表4[[#This Row],[第六次普查人口/万]])/表4[[#This Row],[第六次普查人口/万]]</f>
        <v>-0.1201898560389127</v>
      </c>
      <c r="F299" s="27">
        <v>263953</v>
      </c>
      <c r="G299" s="30">
        <f>表4[[#This Row],[常住人口/万]]/表4[[#This Row],[面积/km²]]*10000</f>
        <v>8.4973461184377523</v>
      </c>
    </row>
    <row r="300" spans="1:7" ht="15.95" customHeight="1" x14ac:dyDescent="0.2">
      <c r="A300" s="27">
        <v>227</v>
      </c>
      <c r="B300" s="28" t="s">
        <v>265</v>
      </c>
      <c r="C300" s="29">
        <v>238.83</v>
      </c>
      <c r="D300" s="27">
        <v>271.77</v>
      </c>
      <c r="E300" s="34">
        <f>(表4[[#This Row],[常住人口/万]]-表4[[#This Row],[第六次普查人口/万]])/表4[[#This Row],[第六次普查人口/万]]</f>
        <v>-0.12120543106303114</v>
      </c>
      <c r="F300" s="27">
        <v>12980</v>
      </c>
      <c r="G300" s="30">
        <f>表4[[#This Row],[常住人口/万]]/表4[[#This Row],[面积/km²]]*10000</f>
        <v>183.99845916795073</v>
      </c>
    </row>
    <row r="301" spans="1:7" ht="15.95" customHeight="1" x14ac:dyDescent="0.2">
      <c r="A301" s="27">
        <v>278</v>
      </c>
      <c r="B301" s="28" t="s">
        <v>314</v>
      </c>
      <c r="C301" s="29">
        <v>141.69</v>
      </c>
      <c r="D301" s="27">
        <v>161.32</v>
      </c>
      <c r="E301" s="34">
        <f>(表4[[#This Row],[常住人口/万]]-表4[[#This Row],[第六次普查人口/万]])/表4[[#This Row],[第六次普查人口/万]]</f>
        <v>-0.12168361021572029</v>
      </c>
      <c r="F301" s="27">
        <v>59806</v>
      </c>
      <c r="G301" s="30">
        <f>表4[[#This Row],[常住人口/万]]/表4[[#This Row],[面积/km²]]*10000</f>
        <v>23.691602849212455</v>
      </c>
    </row>
    <row r="302" spans="1:7" ht="15.95" customHeight="1" x14ac:dyDescent="0.2">
      <c r="A302" s="27">
        <v>202</v>
      </c>
      <c r="B302" s="28" t="s">
        <v>241</v>
      </c>
      <c r="C302" s="29">
        <v>268.97000000000003</v>
      </c>
      <c r="D302" s="27">
        <v>306.75</v>
      </c>
      <c r="E302" s="34">
        <f>(表4[[#This Row],[常住人口/万]]-表4[[#This Row],[第六次普查人口/万]])/表4[[#This Row],[第六次普查人口/万]]</f>
        <v>-0.12316218418907897</v>
      </c>
      <c r="F302" s="27">
        <v>25180</v>
      </c>
      <c r="G302" s="30">
        <f>表4[[#This Row],[常住人口/万]]/表4[[#This Row],[面积/km²]]*10000</f>
        <v>106.81890389197778</v>
      </c>
    </row>
    <row r="303" spans="1:7" ht="15.95" customHeight="1" x14ac:dyDescent="0.2">
      <c r="A303" s="27">
        <v>252</v>
      </c>
      <c r="B303" s="28" t="s">
        <v>289</v>
      </c>
      <c r="C303" s="29">
        <v>204.12</v>
      </c>
      <c r="D303" s="27">
        <v>234.17</v>
      </c>
      <c r="E303" s="34">
        <f>(表4[[#This Row],[常住人口/万]]-表4[[#This Row],[第六次普查人口/万]])/表4[[#This Row],[第六次普查人口/万]]</f>
        <v>-0.12832557543664852</v>
      </c>
      <c r="F303" s="27">
        <v>19586</v>
      </c>
      <c r="G303" s="30">
        <f>表4[[#This Row],[常住人口/万]]/表4[[#This Row],[面积/km²]]*10000</f>
        <v>104.21729807005003</v>
      </c>
    </row>
    <row r="304" spans="1:7" ht="15.95" customHeight="1" x14ac:dyDescent="0.2">
      <c r="A304" s="27">
        <v>193</v>
      </c>
      <c r="B304" s="28" t="s">
        <v>233</v>
      </c>
      <c r="C304" s="29">
        <v>281.42</v>
      </c>
      <c r="D304" s="27">
        <v>325.26</v>
      </c>
      <c r="E304" s="34">
        <f>(表4[[#This Row],[常住人口/万]]-表4[[#This Row],[第六次普查人口/万]])/表4[[#This Row],[第六次普查人口/万]]</f>
        <v>-0.13478448010822106</v>
      </c>
      <c r="F304" s="27">
        <v>5324</v>
      </c>
      <c r="G304" s="30">
        <f>表4[[#This Row],[常住人口/万]]/表4[[#This Row],[面积/km²]]*10000</f>
        <v>528.58752817430502</v>
      </c>
    </row>
    <row r="305" spans="1:7" ht="15.95" customHeight="1" x14ac:dyDescent="0.2">
      <c r="A305" s="27">
        <v>201</v>
      </c>
      <c r="B305" s="28" t="s">
        <v>240</v>
      </c>
      <c r="C305" s="29">
        <v>270.39</v>
      </c>
      <c r="D305" s="27">
        <v>312.64999999999998</v>
      </c>
      <c r="E305" s="34">
        <f>(表4[[#This Row],[常住人口/万]]-表4[[#This Row],[第六次普查人口/万]])/表4[[#This Row],[第六次普查人口/万]]</f>
        <v>-0.13516711978250437</v>
      </c>
      <c r="F305" s="27">
        <v>9891</v>
      </c>
      <c r="G305" s="30">
        <f>表4[[#This Row],[常住人口/万]]/表4[[#This Row],[面积/km²]]*10000</f>
        <v>273.36973005762815</v>
      </c>
    </row>
    <row r="306" spans="1:7" ht="15.95" customHeight="1" x14ac:dyDescent="0.2">
      <c r="A306" s="27">
        <v>268</v>
      </c>
      <c r="B306" s="28" t="s">
        <v>304</v>
      </c>
      <c r="C306" s="29">
        <v>160.46</v>
      </c>
      <c r="D306" s="27">
        <v>185.88</v>
      </c>
      <c r="E306" s="34">
        <f>(表4[[#This Row],[常住人口/万]]-表4[[#This Row],[第六次普查人口/万]])/表4[[#This Row],[第六次普查人口/万]]</f>
        <v>-0.13675489563159021</v>
      </c>
      <c r="F306" s="27">
        <v>4743</v>
      </c>
      <c r="G306" s="30">
        <f>表4[[#This Row],[常住人口/万]]/表4[[#This Row],[面积/km²]]*10000</f>
        <v>338.30908707569051</v>
      </c>
    </row>
    <row r="307" spans="1:7" ht="15.95" customHeight="1" x14ac:dyDescent="0.2">
      <c r="A307" s="27">
        <v>256</v>
      </c>
      <c r="B307" s="28" t="s">
        <v>293</v>
      </c>
      <c r="C307" s="29">
        <v>194.17</v>
      </c>
      <c r="D307" s="27">
        <v>227.08</v>
      </c>
      <c r="E307" s="34">
        <f>(表4[[#This Row],[常住人口/万]]-表4[[#This Row],[第六次普查人口/万]])/表4[[#This Row],[第六次普查人口/万]]</f>
        <v>-0.14492689800951217</v>
      </c>
      <c r="F307" s="27">
        <v>43509</v>
      </c>
      <c r="G307" s="30">
        <f>表4[[#This Row],[常住人口/万]]/表4[[#This Row],[面积/km²]]*10000</f>
        <v>44.627548323335397</v>
      </c>
    </row>
    <row r="308" spans="1:7" ht="15.95" customHeight="1" x14ac:dyDescent="0.2">
      <c r="A308" s="27">
        <v>174</v>
      </c>
      <c r="B308" s="28" t="s">
        <v>215</v>
      </c>
      <c r="C308" s="29">
        <v>314.07</v>
      </c>
      <c r="D308" s="27">
        <v>370.28</v>
      </c>
      <c r="E308" s="34">
        <f>(表4[[#This Row],[常住人口/万]]-表4[[#This Row],[第六次普查人口/万]])/表4[[#This Row],[第六次普查人口/万]]</f>
        <v>-0.15180404018580529</v>
      </c>
      <c r="F308" s="27">
        <v>5385</v>
      </c>
      <c r="G308" s="30">
        <f>表4[[#This Row],[常住人口/万]]/表4[[#This Row],[面积/km²]]*10000</f>
        <v>583.23119777158774</v>
      </c>
    </row>
    <row r="309" spans="1:7" ht="15.95" customHeight="1" x14ac:dyDescent="0.2">
      <c r="A309" s="27">
        <v>307</v>
      </c>
      <c r="B309" s="28" t="s">
        <v>340</v>
      </c>
      <c r="C309" s="29">
        <v>99.69</v>
      </c>
      <c r="D309" s="27">
        <v>117.62</v>
      </c>
      <c r="E309" s="34">
        <f>(表4[[#This Row],[常住人口/万]]-表4[[#This Row],[第六次普查人口/万]])/表4[[#This Row],[第六次普查人口/万]]</f>
        <v>-0.1524400612140793</v>
      </c>
      <c r="F309" s="27">
        <v>5131</v>
      </c>
      <c r="G309" s="30">
        <f>表4[[#This Row],[常住人口/万]]/表4[[#This Row],[面积/km²]]*10000</f>
        <v>194.28961216137205</v>
      </c>
    </row>
    <row r="310" spans="1:7" ht="15.95" customHeight="1" x14ac:dyDescent="0.2">
      <c r="A310" s="27">
        <v>246</v>
      </c>
      <c r="B310" s="28" t="s">
        <v>283</v>
      </c>
      <c r="C310" s="29">
        <v>215.65</v>
      </c>
      <c r="D310" s="27">
        <v>255.21</v>
      </c>
      <c r="E310" s="34">
        <f>(表4[[#This Row],[常住人口/万]]-表4[[#This Row],[第六次普查人口/万]])/表4[[#This Row],[第六次普查人口/万]]</f>
        <v>-0.15500959993730654</v>
      </c>
      <c r="F310" s="27">
        <v>32704</v>
      </c>
      <c r="G310" s="30">
        <f>表4[[#This Row],[常住人口/万]]/表4[[#This Row],[面积/km²]]*10000</f>
        <v>65.93994618395304</v>
      </c>
    </row>
    <row r="311" spans="1:7" ht="15.95" customHeight="1" x14ac:dyDescent="0.2">
      <c r="A311" s="27">
        <v>310</v>
      </c>
      <c r="B311" s="28" t="s">
        <v>343</v>
      </c>
      <c r="C311" s="29">
        <v>89.13</v>
      </c>
      <c r="D311" s="27">
        <v>105.87</v>
      </c>
      <c r="E311" s="34">
        <f>(表4[[#This Row],[常住人口/万]]-表4[[#This Row],[第六次普查人口/万]])/表4[[#This Row],[第六次普查人口/万]]</f>
        <v>-0.15811844715216783</v>
      </c>
      <c r="F311" s="27">
        <v>14680</v>
      </c>
      <c r="G311" s="30">
        <f>表4[[#This Row],[常住人口/万]]/表4[[#This Row],[面积/km²]]*10000</f>
        <v>60.715258855585823</v>
      </c>
    </row>
    <row r="312" spans="1:7" ht="15.95" customHeight="1" x14ac:dyDescent="0.2">
      <c r="A312" s="27">
        <v>317</v>
      </c>
      <c r="B312" s="28" t="s">
        <v>347</v>
      </c>
      <c r="C312" s="29">
        <v>69.83</v>
      </c>
      <c r="D312" s="27">
        <v>83.44</v>
      </c>
      <c r="E312" s="34">
        <f>(表4[[#This Row],[常住人口/万]]-表4[[#This Row],[第六次普查人口/万]])/表4[[#This Row],[第六次普查人口/万]]</f>
        <v>-0.16311121764141898</v>
      </c>
      <c r="F312" s="27">
        <v>3890</v>
      </c>
      <c r="G312" s="30">
        <f>表4[[#This Row],[常住人口/万]]/表4[[#This Row],[面积/km²]]*10000</f>
        <v>179.51156812339332</v>
      </c>
    </row>
    <row r="313" spans="1:7" ht="15.95" customHeight="1" x14ac:dyDescent="0.2">
      <c r="A313" s="27">
        <v>293</v>
      </c>
      <c r="B313" s="28" t="s">
        <v>328</v>
      </c>
      <c r="C313" s="29">
        <v>120.88</v>
      </c>
      <c r="D313" s="27">
        <v>146.26</v>
      </c>
      <c r="E313" s="34">
        <f>(表4[[#This Row],[常住人口/万]]-表4[[#This Row],[第六次普查人口/万]])/表4[[#This Row],[第六次普查人口/万]]</f>
        <v>-0.17352659647203608</v>
      </c>
      <c r="F313" s="27">
        <v>22036</v>
      </c>
      <c r="G313" s="30">
        <f>表4[[#This Row],[常住人口/万]]/表4[[#This Row],[面积/km²]]*10000</f>
        <v>54.855690687965144</v>
      </c>
    </row>
    <row r="314" spans="1:7" ht="15.95" customHeight="1" x14ac:dyDescent="0.2">
      <c r="A314" s="27">
        <v>199</v>
      </c>
      <c r="B314" s="28" t="s">
        <v>238</v>
      </c>
      <c r="C314" s="29">
        <v>271.29000000000002</v>
      </c>
      <c r="D314" s="27">
        <v>328.31</v>
      </c>
      <c r="E314" s="34">
        <f>(表4[[#This Row],[常住人口/万]]-表4[[#This Row],[第六次普查人口/万]])/表4[[#This Row],[第六次普查人口/万]]</f>
        <v>-0.17367731716974805</v>
      </c>
      <c r="F314" s="27">
        <v>12301</v>
      </c>
      <c r="G314" s="30">
        <f>表4[[#This Row],[常住人口/万]]/表4[[#This Row],[面积/km²]]*10000</f>
        <v>220.5430452808715</v>
      </c>
    </row>
    <row r="315" spans="1:7" ht="15.95" customHeight="1" x14ac:dyDescent="0.2">
      <c r="A315" s="31">
        <v>27</v>
      </c>
      <c r="B315" s="32" t="s">
        <v>70</v>
      </c>
      <c r="C315" s="33">
        <v>924.26</v>
      </c>
      <c r="D315" s="31">
        <v>1119.44</v>
      </c>
      <c r="E315" s="34">
        <f>(表4[[#This Row],[常住人口/万]]-表4[[#This Row],[第六次普查人口/万]])/表4[[#This Row],[第六次普查人口/万]]</f>
        <v>-0.17435503466018729</v>
      </c>
      <c r="F315" s="31">
        <v>22159</v>
      </c>
      <c r="G315" s="30">
        <f>表4[[#This Row],[常住人口/万]]/表4[[#This Row],[面积/km²]]*10000</f>
        <v>417.10365991245089</v>
      </c>
    </row>
    <row r="316" spans="1:7" ht="15.95" customHeight="1" x14ac:dyDescent="0.2">
      <c r="A316" s="27">
        <v>146</v>
      </c>
      <c r="B316" s="28" t="s">
        <v>187</v>
      </c>
      <c r="C316" s="29">
        <v>362.37</v>
      </c>
      <c r="D316" s="27">
        <v>441.32</v>
      </c>
      <c r="E316" s="34">
        <f>(表4[[#This Row],[常住人口/万]]-表4[[#This Row],[第六次普查人口/万]])/表4[[#This Row],[第六次普查人口/万]]</f>
        <v>-0.17889513278346775</v>
      </c>
      <c r="F316" s="27">
        <v>27660</v>
      </c>
      <c r="G316" s="30">
        <f>表4[[#This Row],[常住人口/万]]/表4[[#This Row],[面积/km²]]*10000</f>
        <v>131.00867678958787</v>
      </c>
    </row>
    <row r="317" spans="1:7" ht="15.95" customHeight="1" x14ac:dyDescent="0.2">
      <c r="A317" s="27">
        <v>233</v>
      </c>
      <c r="B317" s="28" t="s">
        <v>271</v>
      </c>
      <c r="C317" s="29">
        <v>229.02</v>
      </c>
      <c r="D317" s="27">
        <v>279.87</v>
      </c>
      <c r="E317" s="34">
        <f>(表4[[#This Row],[常住人口/万]]-表4[[#This Row],[第六次普查人口/万]])/表4[[#This Row],[第六次普查人口/万]]</f>
        <v>-0.18169149962482578</v>
      </c>
      <c r="F317" s="27">
        <v>40583</v>
      </c>
      <c r="G317" s="30">
        <f>表4[[#This Row],[常住人口/万]]/表4[[#This Row],[面积/km²]]*10000</f>
        <v>56.432496365473227</v>
      </c>
    </row>
    <row r="318" spans="1:7" ht="15.95" customHeight="1" x14ac:dyDescent="0.2">
      <c r="A318" s="27">
        <v>262</v>
      </c>
      <c r="B318" s="28" t="s">
        <v>298</v>
      </c>
      <c r="C318" s="29">
        <v>173.19</v>
      </c>
      <c r="D318" s="27">
        <v>213.81</v>
      </c>
      <c r="E318" s="34">
        <f>(表4[[#This Row],[常住人口/万]]-表4[[#This Row],[第六次普查人口/万]])/表4[[#This Row],[第六次普查人口/万]]</f>
        <v>-0.18998175950610358</v>
      </c>
      <c r="F318" s="27">
        <v>11271</v>
      </c>
      <c r="G318" s="30">
        <f>表4[[#This Row],[常住人口/万]]/表4[[#This Row],[面积/km²]]*10000</f>
        <v>153.65983497471387</v>
      </c>
    </row>
    <row r="319" spans="1:7" ht="15.95" customHeight="1" x14ac:dyDescent="0.2">
      <c r="A319" s="27">
        <v>276</v>
      </c>
      <c r="B319" s="28" t="s">
        <v>312</v>
      </c>
      <c r="C319" s="29">
        <v>146.5</v>
      </c>
      <c r="D319" s="27">
        <v>181.51</v>
      </c>
      <c r="E319" s="34">
        <f>(表4[[#This Row],[常住人口/万]]-表4[[#This Row],[第六次普查人口/万]])/表4[[#This Row],[第六次普查人口/万]]</f>
        <v>-0.19288193487962091</v>
      </c>
      <c r="F319" s="27">
        <v>32516.91</v>
      </c>
      <c r="G319" s="30">
        <f>表4[[#This Row],[常住人口/万]]/表4[[#This Row],[面积/km²]]*10000</f>
        <v>45.053481403983348</v>
      </c>
    </row>
    <row r="320" spans="1:7" ht="15.95" customHeight="1" x14ac:dyDescent="0.2">
      <c r="A320" s="27">
        <v>275</v>
      </c>
      <c r="B320" s="28" t="s">
        <v>311</v>
      </c>
      <c r="C320" s="29">
        <v>150.21</v>
      </c>
      <c r="D320" s="27">
        <v>186.22</v>
      </c>
      <c r="E320" s="34">
        <f>(表4[[#This Row],[常住人口/万]]-表4[[#This Row],[第六次普查人口/万]])/表4[[#This Row],[第六次普查人口/万]]</f>
        <v>-0.19337342927719897</v>
      </c>
      <c r="F320" s="27">
        <v>22488</v>
      </c>
      <c r="G320" s="30">
        <f>表4[[#This Row],[常住人口/万]]/表4[[#This Row],[面积/km²]]*10000</f>
        <v>66.795624332977582</v>
      </c>
    </row>
    <row r="321" spans="1:7" ht="15.95" customHeight="1" x14ac:dyDescent="0.2">
      <c r="A321" s="27">
        <v>263</v>
      </c>
      <c r="B321" s="28" t="s">
        <v>299</v>
      </c>
      <c r="C321" s="29">
        <v>170.63</v>
      </c>
      <c r="D321" s="27">
        <v>214.36</v>
      </c>
      <c r="E321" s="34">
        <f>(表4[[#This Row],[常住人口/万]]-表4[[#This Row],[第六次普查人口/万]])/表4[[#This Row],[第六次普查人口/万]]</f>
        <v>-0.2040026124276918</v>
      </c>
      <c r="F321" s="27">
        <v>54491</v>
      </c>
      <c r="G321" s="30">
        <f>表4[[#This Row],[常住人口/万]]/表4[[#This Row],[面积/km²]]*10000</f>
        <v>31.313427905525682</v>
      </c>
    </row>
    <row r="322" spans="1:7" ht="15.95" customHeight="1" x14ac:dyDescent="0.2">
      <c r="A322" s="27">
        <v>122</v>
      </c>
      <c r="B322" s="28" t="s">
        <v>164</v>
      </c>
      <c r="C322" s="29">
        <v>416.53</v>
      </c>
      <c r="D322" s="27">
        <v>531.14</v>
      </c>
      <c r="E322" s="34">
        <f>(表4[[#This Row],[常住人口/万]]-表4[[#This Row],[第六次普查人口/万]])/表4[[#This Row],[第六次普查人口/万]]</f>
        <v>-0.21578114997928985</v>
      </c>
      <c r="F322" s="27">
        <v>15398.39</v>
      </c>
      <c r="G322" s="30">
        <f>表4[[#This Row],[常住人口/万]]/表4[[#This Row],[面积/km²]]*10000</f>
        <v>270.5023057605373</v>
      </c>
    </row>
    <row r="323" spans="1:7" ht="15.95" customHeight="1" x14ac:dyDescent="0.2">
      <c r="A323" s="27">
        <v>115</v>
      </c>
      <c r="B323" s="28" t="s">
        <v>157</v>
      </c>
      <c r="C323" s="29">
        <v>439.37</v>
      </c>
      <c r="D323" s="27">
        <v>561.16999999999996</v>
      </c>
      <c r="E323" s="34">
        <f>(表4[[#This Row],[常住人口/万]]-表4[[#This Row],[第六次普查人口/万]])/表4[[#This Row],[第六次普查人口/万]]</f>
        <v>-0.21704652779015265</v>
      </c>
      <c r="F323" s="27">
        <v>18410.939999999999</v>
      </c>
      <c r="G323" s="30">
        <f>表4[[#This Row],[常住人口/万]]/表4[[#This Row],[面积/km²]]*10000</f>
        <v>238.64615277655571</v>
      </c>
    </row>
    <row r="324" spans="1:7" ht="15.95" customHeight="1" x14ac:dyDescent="0.2">
      <c r="A324" s="27">
        <v>238</v>
      </c>
      <c r="B324" s="28" t="s">
        <v>275</v>
      </c>
      <c r="C324" s="29">
        <v>225.3</v>
      </c>
      <c r="D324" s="27">
        <v>288.01</v>
      </c>
      <c r="E324" s="34">
        <f>(表4[[#This Row],[常住人口/万]]-表4[[#This Row],[第六次普查人口/万]])/表4[[#This Row],[第六次普查人口/万]]</f>
        <v>-0.21773549529530217</v>
      </c>
      <c r="F324" s="27">
        <v>21097</v>
      </c>
      <c r="G324" s="30">
        <f>表4[[#This Row],[常住人口/万]]/表4[[#This Row],[面积/km²]]*10000</f>
        <v>106.79243494335688</v>
      </c>
    </row>
    <row r="325" spans="1:7" ht="15.95" customHeight="1" x14ac:dyDescent="0.2">
      <c r="A325" s="27">
        <v>134</v>
      </c>
      <c r="B325" s="28" t="s">
        <v>175</v>
      </c>
      <c r="C325" s="29">
        <v>395.98</v>
      </c>
      <c r="D325" s="27">
        <v>509.6</v>
      </c>
      <c r="E325" s="34">
        <f>(表4[[#This Row],[常住人口/万]]-表4[[#This Row],[第六次普查人口/万]])/表4[[#This Row],[第六次普查人口/万]]</f>
        <v>-0.2229591836734694</v>
      </c>
      <c r="F325" s="27">
        <v>10290</v>
      </c>
      <c r="G325" s="30">
        <f>表4[[#This Row],[常住人口/万]]/表4[[#This Row],[面积/km²]]*10000</f>
        <v>384.82021379980569</v>
      </c>
    </row>
    <row r="326" spans="1:7" ht="15.95" customHeight="1" x14ac:dyDescent="0.2">
      <c r="A326" s="27">
        <v>284</v>
      </c>
      <c r="B326" s="28" t="s">
        <v>319</v>
      </c>
      <c r="C326" s="29">
        <v>132.6</v>
      </c>
      <c r="D326" s="27">
        <v>170.95</v>
      </c>
      <c r="E326" s="34">
        <f>(表4[[#This Row],[常住人口/万]]-表4[[#This Row],[第六次普查人口/万]])/表4[[#This Row],[第六次普查人口/万]]</f>
        <v>-0.22433460076045625</v>
      </c>
      <c r="F326" s="27">
        <v>8411</v>
      </c>
      <c r="G326" s="30">
        <f>表4[[#This Row],[常住人口/万]]/表4[[#This Row],[面积/km²]]*10000</f>
        <v>157.65069551777432</v>
      </c>
    </row>
    <row r="327" spans="1:7" ht="15.95" customHeight="1" x14ac:dyDescent="0.2">
      <c r="A327" s="27">
        <v>290</v>
      </c>
      <c r="B327" s="28" t="s">
        <v>325</v>
      </c>
      <c r="C327" s="29">
        <v>128.63999999999999</v>
      </c>
      <c r="D327" s="27">
        <v>167.39</v>
      </c>
      <c r="E327" s="34">
        <f>(表4[[#This Row],[常住人口/万]]-表4[[#This Row],[第六次普查人口/万]])/表4[[#This Row],[第六次普查人口/万]]</f>
        <v>-0.2314953103530677</v>
      </c>
      <c r="F327" s="27">
        <v>66803</v>
      </c>
      <c r="G327" s="30">
        <f>表4[[#This Row],[常住人口/万]]/表4[[#This Row],[面积/km²]]*10000</f>
        <v>19.256620211667137</v>
      </c>
    </row>
    <row r="328" spans="1:7" ht="15.95" customHeight="1" x14ac:dyDescent="0.2">
      <c r="A328" s="27">
        <v>311</v>
      </c>
      <c r="B328" s="28" t="s">
        <v>344</v>
      </c>
      <c r="C328" s="29">
        <v>87.89</v>
      </c>
      <c r="D328" s="27">
        <v>114.81</v>
      </c>
      <c r="E328" s="34">
        <f>(表4[[#This Row],[常住人口/万]]-表4[[#This Row],[第六次普查人口/万]])/表4[[#This Row],[第六次普查人口/万]]</f>
        <v>-0.23447434892430974</v>
      </c>
      <c r="F328" s="27">
        <v>32760</v>
      </c>
      <c r="G328" s="30">
        <f>表4[[#This Row],[常住人口/万]]/表4[[#This Row],[面积/km²]]*10000</f>
        <v>26.828449328449331</v>
      </c>
    </row>
    <row r="329" spans="1:7" ht="15.95" customHeight="1" x14ac:dyDescent="0.2">
      <c r="A329" s="27">
        <v>271</v>
      </c>
      <c r="B329" s="28" t="s">
        <v>307</v>
      </c>
      <c r="C329" s="29">
        <v>155.13999999999999</v>
      </c>
      <c r="D329" s="27">
        <v>203.24</v>
      </c>
      <c r="E329" s="34">
        <f>(表4[[#This Row],[常住人口/万]]-表4[[#This Row],[第六次普查人口/万]])/表4[[#This Row],[第六次普查人口/万]]</f>
        <v>-0.23666601062782927</v>
      </c>
      <c r="F329" s="27">
        <v>25692</v>
      </c>
      <c r="G329" s="30">
        <f>表4[[#This Row],[常住人口/万]]/表4[[#This Row],[面积/km²]]*10000</f>
        <v>60.384555503658724</v>
      </c>
    </row>
    <row r="330" spans="1:7" ht="15.95" customHeight="1" x14ac:dyDescent="0.2">
      <c r="A330" s="27">
        <v>126</v>
      </c>
      <c r="B330" s="28" t="s">
        <v>168</v>
      </c>
      <c r="C330" s="29">
        <v>406.75</v>
      </c>
      <c r="D330" s="27">
        <v>536.70000000000005</v>
      </c>
      <c r="E330" s="34">
        <f>(表4[[#This Row],[常住人口/万]]-表4[[#This Row],[第六次普查人口/万]])/表4[[#This Row],[第六次普查人口/万]]</f>
        <v>-0.24212781814794118</v>
      </c>
      <c r="F330" s="27">
        <v>42469</v>
      </c>
      <c r="G330" s="30">
        <f>表4[[#This Row],[常住人口/万]]/表4[[#This Row],[面积/km²]]*10000</f>
        <v>95.775742306152722</v>
      </c>
    </row>
    <row r="331" spans="1:7" ht="15.95" customHeight="1" x14ac:dyDescent="0.2">
      <c r="A331" s="27">
        <v>320</v>
      </c>
      <c r="B331" s="28" t="s">
        <v>350</v>
      </c>
      <c r="C331" s="29">
        <v>68.959999999999994</v>
      </c>
      <c r="D331" s="27">
        <v>92.05</v>
      </c>
      <c r="E331" s="34">
        <f>(表4[[#This Row],[常住人口/万]]-表4[[#This Row],[第六次普查人口/万]])/表4[[#This Row],[第六次普查人口/万]]</f>
        <v>-0.25084193373166763</v>
      </c>
      <c r="F331" s="27">
        <v>6221</v>
      </c>
      <c r="G331" s="30">
        <f>表4[[#This Row],[常住人口/万]]/表4[[#This Row],[面积/km²]]*10000</f>
        <v>110.8503456036007</v>
      </c>
    </row>
    <row r="332" spans="1:7" ht="15.95" customHeight="1" x14ac:dyDescent="0.2">
      <c r="A332" s="27">
        <v>309</v>
      </c>
      <c r="B332" s="28" t="s">
        <v>342</v>
      </c>
      <c r="C332" s="29">
        <v>95.19</v>
      </c>
      <c r="D332" s="27">
        <v>129.61000000000001</v>
      </c>
      <c r="E332" s="34">
        <f>(表4[[#This Row],[常住人口/万]]-表4[[#This Row],[第六次普查人口/万]])/表4[[#This Row],[第六次普查人口/万]]</f>
        <v>-0.26556592855489553</v>
      </c>
      <c r="F332" s="27">
        <v>17474</v>
      </c>
      <c r="G332" s="30">
        <f>表4[[#This Row],[常住人口/万]]/表4[[#This Row],[面积/km²]]*10000</f>
        <v>54.475220327343479</v>
      </c>
    </row>
    <row r="333" spans="1:7" ht="15.95" customHeight="1" x14ac:dyDescent="0.2">
      <c r="A333" s="27">
        <v>143</v>
      </c>
      <c r="B333" s="28" t="s">
        <v>184</v>
      </c>
      <c r="C333" s="29">
        <v>375.62</v>
      </c>
      <c r="D333" s="27">
        <v>541.82000000000005</v>
      </c>
      <c r="E333" s="34">
        <f>(表4[[#This Row],[常住人口/万]]-表4[[#This Row],[第六次普查人口/万]])/表4[[#This Row],[第六次普查人口/万]]</f>
        <v>-0.30674393710088227</v>
      </c>
      <c r="F333" s="27">
        <v>34063</v>
      </c>
      <c r="G333" s="30">
        <f>表4[[#This Row],[常住人口/万]]/表4[[#This Row],[面积/km²]]*10000</f>
        <v>110.27214279423421</v>
      </c>
    </row>
    <row r="334" spans="1:7" ht="15.95" customHeight="1" x14ac:dyDescent="0.2">
      <c r="A334" s="27">
        <v>335</v>
      </c>
      <c r="B334" s="28" t="s">
        <v>360</v>
      </c>
      <c r="C334" s="29">
        <v>33.130000000000003</v>
      </c>
      <c r="D334" s="27">
        <v>51.16</v>
      </c>
      <c r="E334" s="34">
        <f>(表4[[#This Row],[常住人口/万]]-表4[[#This Row],[第六次普查人口/万]])/表4[[#This Row],[第六次普查人口/万]]</f>
        <v>-0.35242376856919461</v>
      </c>
      <c r="F334" s="27">
        <v>82975</v>
      </c>
      <c r="G334" s="30">
        <f>表4[[#This Row],[常住人口/万]]/表4[[#This Row],[面积/km²]]*10000</f>
        <v>3.9927689062970777</v>
      </c>
    </row>
    <row r="335" spans="1:7" ht="15.95" customHeight="1" x14ac:dyDescent="0.2">
      <c r="A335" s="27">
        <v>231</v>
      </c>
      <c r="B335" s="28" t="s">
        <v>269</v>
      </c>
      <c r="C335" s="29">
        <v>230.86</v>
      </c>
      <c r="D335" s="27">
        <v>366.51</v>
      </c>
      <c r="E335" s="34">
        <f>(表4[[#This Row],[常住人口/万]]-表4[[#This Row],[第六次普查人口/万]])/表4[[#This Row],[第六次普查人口/万]]</f>
        <v>-0.37011268451065449</v>
      </c>
      <c r="F335" s="27">
        <v>7963</v>
      </c>
      <c r="G335" s="30">
        <f>表4[[#This Row],[常住人口/万]]/表4[[#This Row],[面积/km²]]*10000</f>
        <v>289.91586085646117</v>
      </c>
    </row>
    <row r="336" spans="1:7" ht="15.95" customHeight="1" x14ac:dyDescent="0.2">
      <c r="A336" s="27">
        <v>288</v>
      </c>
      <c r="B336" s="28" t="s">
        <v>323</v>
      </c>
      <c r="C336" s="29">
        <v>130.28</v>
      </c>
      <c r="D336" s="27">
        <v>232.44</v>
      </c>
      <c r="E336" s="34">
        <f>(表4[[#This Row],[常住人口/万]]-表4[[#This Row],[第六次普查人口/万]])/表4[[#This Row],[第六次普查人口/万]]</f>
        <v>-0.43951127172603682</v>
      </c>
      <c r="F336" s="27">
        <v>15608</v>
      </c>
      <c r="G336" s="30">
        <f>表4[[#This Row],[常住人口/万]]/表4[[#This Row],[面积/km²]]*10000</f>
        <v>83.470015376729876</v>
      </c>
    </row>
    <row r="337" spans="1:7" ht="15.95" customHeight="1" x14ac:dyDescent="0.2">
      <c r="A337" s="27">
        <v>260</v>
      </c>
      <c r="B337" s="28" t="s">
        <v>296</v>
      </c>
      <c r="C337" s="29">
        <v>181.47</v>
      </c>
      <c r="D337" s="27">
        <v>338.52</v>
      </c>
      <c r="E337" s="34">
        <f>(表4[[#This Row],[常住人口/万]]-表4[[#This Row],[第六次普查人口/万]])/表4[[#This Row],[第六次普查人口/万]]</f>
        <v>-0.46393123006026227</v>
      </c>
      <c r="F337" s="27">
        <v>14382</v>
      </c>
      <c r="G337" s="30">
        <f>表4[[#This Row],[常住人口/万]]/表4[[#This Row],[面积/km²]]*10000</f>
        <v>126.17855652899458</v>
      </c>
    </row>
    <row r="338" spans="1:7" ht="15.95" customHeight="1" x14ac:dyDescent="0.2">
      <c r="A338" s="27">
        <v>343</v>
      </c>
      <c r="B338" s="28" t="s">
        <v>364</v>
      </c>
      <c r="C338" s="29">
        <v>0.23</v>
      </c>
      <c r="D338" s="27"/>
      <c r="E338" s="34" t="e">
        <f>(表4[[#This Row],[常住人口/万]]-表4[[#This Row],[第六次普查人口/万]])/表4[[#This Row],[第六次普查人口/万]]</f>
        <v>#DIV/0!</v>
      </c>
      <c r="F338" s="27">
        <v>28</v>
      </c>
      <c r="G338" s="30">
        <f>表4[[#This Row],[常住人口/万]]/表4[[#This Row],[面积/km²]]*10000</f>
        <v>82.142857142857139</v>
      </c>
    </row>
    <row r="339" spans="1:7" ht="15.95" customHeight="1" x14ac:dyDescent="0.2">
      <c r="A339" s="27">
        <v>129</v>
      </c>
      <c r="B339" s="28" t="s">
        <v>389</v>
      </c>
      <c r="C339" s="29" t="s">
        <v>365</v>
      </c>
      <c r="D339" s="27"/>
      <c r="E339" s="34" t="e">
        <f>(表4[[#This Row],[常住人口/万]]-表4[[#This Row],[第六次普查人口/万]])/表4[[#This Row],[第六次普查人口/万]]</f>
        <v>#VALUE!</v>
      </c>
      <c r="F339" s="27">
        <v>2053</v>
      </c>
      <c r="G339" s="30" t="e">
        <f>表4[[#This Row],[常住人口/万]]/表4[[#This Row],[面积/km²]]*10000</f>
        <v>#VALUE!</v>
      </c>
    </row>
    <row r="340" spans="1:7" ht="15.95" customHeight="1" x14ac:dyDescent="0.2">
      <c r="A340" s="27">
        <v>192</v>
      </c>
      <c r="B340" s="28" t="s">
        <v>390</v>
      </c>
      <c r="C340" s="29" t="s">
        <v>366</v>
      </c>
      <c r="D340" s="27"/>
      <c r="E340" s="34" t="e">
        <f>(表4[[#This Row],[常住人口/万]]-表4[[#This Row],[第六次普查人口/万]])/表4[[#This Row],[第六次普查人口/万]]</f>
        <v>#VALUE!</v>
      </c>
      <c r="F340" s="27">
        <v>2215</v>
      </c>
      <c r="G340" s="30" t="e">
        <f>表4[[#This Row],[常住人口/万]]/表4[[#This Row],[面积/km²]]*10000</f>
        <v>#VALUE!</v>
      </c>
    </row>
    <row r="341" spans="1:7" ht="15.95" customHeight="1" x14ac:dyDescent="0.2">
      <c r="A341" s="27">
        <v>195</v>
      </c>
      <c r="B341" s="28" t="s">
        <v>391</v>
      </c>
      <c r="C341" s="29" t="s">
        <v>367</v>
      </c>
      <c r="D341" s="27"/>
      <c r="E341" s="34" t="e">
        <f>(表4[[#This Row],[常住人口/万]]-表4[[#This Row],[第六次普查人口/万]])/表4[[#This Row],[第六次普查人口/万]]</f>
        <v>#VALUE!</v>
      </c>
      <c r="F341" s="27">
        <v>2947</v>
      </c>
      <c r="G341" s="30" t="e">
        <f>表4[[#This Row],[常住人口/万]]/表4[[#This Row],[面积/km²]]*10000</f>
        <v>#VALUE!</v>
      </c>
    </row>
    <row r="342" spans="1:7" ht="15.95" customHeight="1" x14ac:dyDescent="0.2">
      <c r="A342" s="27">
        <v>206</v>
      </c>
      <c r="B342" s="28" t="s">
        <v>392</v>
      </c>
      <c r="C342" s="29" t="s">
        <v>368</v>
      </c>
      <c r="D342" s="27"/>
      <c r="E342" s="34" t="e">
        <f>(表4[[#This Row],[常住人口/万]]-表4[[#This Row],[第六次普查人口/万]])/表4[[#This Row],[第六次普查人口/万]]</f>
        <v>#VALUE!</v>
      </c>
      <c r="F342" s="27">
        <v>272</v>
      </c>
      <c r="G342" s="30" t="e">
        <f>表4[[#This Row],[常住人口/万]]/表4[[#This Row],[面积/km²]]*10000</f>
        <v>#VALUE!</v>
      </c>
    </row>
    <row r="343" spans="1:7" ht="15.95" customHeight="1" x14ac:dyDescent="0.2">
      <c r="A343" s="27">
        <v>237</v>
      </c>
      <c r="B343" s="28" t="s">
        <v>393</v>
      </c>
      <c r="C343" s="29" t="s">
        <v>369</v>
      </c>
      <c r="D343" s="27"/>
      <c r="E343" s="34" t="e">
        <f>(表4[[#This Row],[常住人口/万]]-表4[[#This Row],[第六次普查人口/万]])/表4[[#This Row],[第六次普查人口/万]]</f>
        <v>#VALUE!</v>
      </c>
      <c r="F343" s="27">
        <v>1221</v>
      </c>
      <c r="G343" s="30" t="e">
        <f>表4[[#This Row],[常住人口/万]]/表4[[#This Row],[面积/km²]]*10000</f>
        <v>#VALUE!</v>
      </c>
    </row>
    <row r="344" spans="1:7" ht="15.95" customHeight="1" x14ac:dyDescent="0.2">
      <c r="A344" s="27">
        <v>257</v>
      </c>
      <c r="B344" s="28" t="s">
        <v>394</v>
      </c>
      <c r="C344" s="29" t="s">
        <v>370</v>
      </c>
      <c r="D344" s="27"/>
      <c r="E344" s="34" t="e">
        <f>(表4[[#This Row],[常住人口/万]]-表4[[#This Row],[第六次普查人口/万]])/表4[[#This Row],[第六次普查人口/万]]</f>
        <v>#VALUE!</v>
      </c>
      <c r="F344" s="27">
        <v>2192</v>
      </c>
      <c r="G344" s="30" t="e">
        <f>表4[[#This Row],[常住人口/万]]/表4[[#This Row],[面积/km²]]*10000</f>
        <v>#VALUE!</v>
      </c>
    </row>
  </sheetData>
  <phoneticPr fontId="1" type="noConversion"/>
  <pageMargins left="0.7" right="0.7" top="0.75" bottom="0.75" header="0.3" footer="0.3"/>
  <pageSetup paperSize="9" orientation="portrait" horizontalDpi="4294967294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A915-1516-4775-8BF4-7BEF330EE0E6}">
  <dimension ref="G6:L21"/>
  <sheetViews>
    <sheetView workbookViewId="0">
      <selection activeCell="F36" sqref="F36"/>
    </sheetView>
  </sheetViews>
  <sheetFormatPr defaultRowHeight="14.25" x14ac:dyDescent="0.2"/>
  <sheetData>
    <row r="6" spans="7:12" ht="16.5" x14ac:dyDescent="0.2">
      <c r="G6" s="47" t="s">
        <v>398</v>
      </c>
      <c r="H6" s="47" t="s">
        <v>399</v>
      </c>
      <c r="I6" s="47" t="s">
        <v>400</v>
      </c>
      <c r="J6" s="47" t="s">
        <v>401</v>
      </c>
      <c r="K6" s="47" t="s">
        <v>402</v>
      </c>
      <c r="L6" s="47" t="s">
        <v>403</v>
      </c>
    </row>
    <row r="7" spans="7:12" x14ac:dyDescent="0.2">
      <c r="G7" s="48">
        <v>1</v>
      </c>
      <c r="H7" s="48" t="s">
        <v>404</v>
      </c>
      <c r="I7" s="49" t="s">
        <v>405</v>
      </c>
      <c r="J7" s="50" t="s">
        <v>406</v>
      </c>
      <c r="K7" s="48"/>
      <c r="L7" s="48"/>
    </row>
    <row r="8" spans="7:12" x14ac:dyDescent="0.2">
      <c r="G8" s="48">
        <v>2</v>
      </c>
      <c r="H8" s="48" t="s">
        <v>407</v>
      </c>
      <c r="I8" s="49" t="s">
        <v>408</v>
      </c>
      <c r="J8" s="49"/>
      <c r="K8" s="48"/>
      <c r="L8" s="48"/>
    </row>
    <row r="9" spans="7:12" x14ac:dyDescent="0.2">
      <c r="G9" s="48">
        <v>3</v>
      </c>
      <c r="H9" s="48" t="s">
        <v>409</v>
      </c>
      <c r="I9" s="49" t="s">
        <v>410</v>
      </c>
      <c r="J9" s="49" t="s">
        <v>411</v>
      </c>
      <c r="K9" s="48"/>
      <c r="L9" s="48"/>
    </row>
    <row r="10" spans="7:12" x14ac:dyDescent="0.2">
      <c r="G10" s="48">
        <v>4</v>
      </c>
      <c r="H10" s="48" t="s">
        <v>412</v>
      </c>
      <c r="I10" s="51" t="s">
        <v>413</v>
      </c>
      <c r="J10" s="51"/>
      <c r="K10" s="48"/>
      <c r="L10" s="48"/>
    </row>
    <row r="11" spans="7:12" x14ac:dyDescent="0.2">
      <c r="G11" s="48">
        <v>5</v>
      </c>
      <c r="H11" s="48"/>
      <c r="I11" s="51" t="s">
        <v>414</v>
      </c>
      <c r="J11" s="51"/>
      <c r="K11" s="48"/>
      <c r="L11" s="48"/>
    </row>
    <row r="12" spans="7:12" x14ac:dyDescent="0.2">
      <c r="G12" s="48">
        <v>6</v>
      </c>
      <c r="H12" s="48"/>
      <c r="I12" s="51" t="s">
        <v>415</v>
      </c>
      <c r="J12" s="51"/>
      <c r="K12" s="48"/>
      <c r="L12" s="48"/>
    </row>
    <row r="13" spans="7:12" x14ac:dyDescent="0.2">
      <c r="G13" s="48">
        <v>7</v>
      </c>
      <c r="H13" s="48"/>
      <c r="I13" s="52" t="s">
        <v>416</v>
      </c>
      <c r="J13" s="52"/>
      <c r="K13" s="48"/>
      <c r="L13" s="48"/>
    </row>
    <row r="14" spans="7:12" x14ac:dyDescent="0.2">
      <c r="G14" s="48">
        <v>8</v>
      </c>
      <c r="H14" s="48"/>
      <c r="I14" s="52" t="s">
        <v>417</v>
      </c>
      <c r="J14" s="52"/>
      <c r="K14" s="48"/>
      <c r="L14" s="48"/>
    </row>
    <row r="15" spans="7:12" x14ac:dyDescent="0.2">
      <c r="G15" s="48">
        <v>9</v>
      </c>
      <c r="H15" s="48"/>
      <c r="I15" s="52" t="s">
        <v>418</v>
      </c>
      <c r="J15" s="52"/>
      <c r="K15" s="48"/>
      <c r="L15" s="48"/>
    </row>
    <row r="16" spans="7:12" x14ac:dyDescent="0.2">
      <c r="G16" s="48">
        <v>10</v>
      </c>
      <c r="H16" s="48"/>
      <c r="I16" s="52" t="s">
        <v>419</v>
      </c>
      <c r="J16" s="52" t="s">
        <v>411</v>
      </c>
      <c r="K16" s="48"/>
      <c r="L16" s="48"/>
    </row>
    <row r="17" spans="7:12" x14ac:dyDescent="0.2">
      <c r="G17" s="48">
        <v>11</v>
      </c>
      <c r="H17" s="48"/>
      <c r="I17" s="52" t="s">
        <v>420</v>
      </c>
      <c r="J17" s="52" t="s">
        <v>411</v>
      </c>
      <c r="K17" s="48"/>
      <c r="L17" s="48"/>
    </row>
    <row r="18" spans="7:12" x14ac:dyDescent="0.2">
      <c r="G18" s="48">
        <v>12</v>
      </c>
      <c r="H18" s="48"/>
      <c r="I18" s="53" t="s">
        <v>421</v>
      </c>
      <c r="J18" s="53"/>
      <c r="K18" s="48"/>
      <c r="L18" s="48"/>
    </row>
    <row r="19" spans="7:12" x14ac:dyDescent="0.2">
      <c r="G19" s="48">
        <v>13</v>
      </c>
      <c r="H19" s="48"/>
      <c r="I19" s="53" t="s">
        <v>422</v>
      </c>
      <c r="J19" s="53" t="s">
        <v>411</v>
      </c>
      <c r="K19" s="48"/>
      <c r="L19" s="48"/>
    </row>
    <row r="20" spans="7:12" x14ac:dyDescent="0.2">
      <c r="G20" s="48">
        <v>14</v>
      </c>
      <c r="H20" s="48"/>
      <c r="I20" s="53" t="s">
        <v>423</v>
      </c>
      <c r="J20" s="53"/>
      <c r="K20" s="48"/>
      <c r="L20" s="48"/>
    </row>
    <row r="21" spans="7:12" x14ac:dyDescent="0.2">
      <c r="G21" s="48">
        <v>15</v>
      </c>
      <c r="H21" s="48"/>
      <c r="I21" s="53" t="s">
        <v>424</v>
      </c>
      <c r="J21" s="53"/>
      <c r="K21" s="48"/>
      <c r="L21" s="4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全国人口</vt:lpstr>
      <vt:lpstr>各城市人口</vt:lpstr>
      <vt:lpstr>城市分级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葛 小建</cp:lastModifiedBy>
  <dcterms:created xsi:type="dcterms:W3CDTF">2015-06-05T18:19:34Z</dcterms:created>
  <dcterms:modified xsi:type="dcterms:W3CDTF">2022-04-10T08:02:46Z</dcterms:modified>
</cp:coreProperties>
</file>